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350" activeTab="0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sharedStrings.xml><?xml version="1.0" encoding="utf-8"?>
<sst xmlns="http://schemas.openxmlformats.org/spreadsheetml/2006/main" count="584" uniqueCount="290">
  <si>
    <t>Дата прохождения мероприятия:</t>
  </si>
  <si>
    <t>Этап</t>
  </si>
  <si>
    <t>Предмет</t>
  </si>
  <si>
    <t>Информатика</t>
  </si>
  <si>
    <t>Номер школы</t>
  </si>
  <si>
    <t>Номер класса</t>
  </si>
  <si>
    <t>Фамилия</t>
  </si>
  <si>
    <t>Имя</t>
  </si>
  <si>
    <t>Вадим</t>
  </si>
  <si>
    <t>Ревкова</t>
  </si>
  <si>
    <t>Марта</t>
  </si>
  <si>
    <t>Костылев</t>
  </si>
  <si>
    <t>Михаил</t>
  </si>
  <si>
    <t xml:space="preserve">Болотина </t>
  </si>
  <si>
    <t>Софья</t>
  </si>
  <si>
    <t xml:space="preserve">Родина </t>
  </si>
  <si>
    <t>Полина</t>
  </si>
  <si>
    <t>Анисимова</t>
  </si>
  <si>
    <t>Дарья</t>
  </si>
  <si>
    <t xml:space="preserve">Аристов </t>
  </si>
  <si>
    <t>Павел</t>
  </si>
  <si>
    <t xml:space="preserve">Иванов </t>
  </si>
  <si>
    <t>Матвей</t>
  </si>
  <si>
    <t>Воронова</t>
  </si>
  <si>
    <t>София</t>
  </si>
  <si>
    <t>Гоматин</t>
  </si>
  <si>
    <t>Тимофей</t>
  </si>
  <si>
    <t>Климачков</t>
  </si>
  <si>
    <t>Дмитрий</t>
  </si>
  <si>
    <t>Алиакбарова</t>
  </si>
  <si>
    <t>Алия</t>
  </si>
  <si>
    <t xml:space="preserve">Маслов </t>
  </si>
  <si>
    <t>Владимир</t>
  </si>
  <si>
    <t xml:space="preserve">Бабенков </t>
  </si>
  <si>
    <t>Егор</t>
  </si>
  <si>
    <t>Кузьмичев</t>
  </si>
  <si>
    <t>Максим</t>
  </si>
  <si>
    <t xml:space="preserve">Лазарева </t>
  </si>
  <si>
    <t>Виктория</t>
  </si>
  <si>
    <t>Мартынов</t>
  </si>
  <si>
    <t>Степан</t>
  </si>
  <si>
    <t>Фокеев</t>
  </si>
  <si>
    <t>Василий</t>
  </si>
  <si>
    <t>Чернова</t>
  </si>
  <si>
    <t>Беляева</t>
  </si>
  <si>
    <t>Елизавета</t>
  </si>
  <si>
    <t>Великодная</t>
  </si>
  <si>
    <t>Валерия</t>
  </si>
  <si>
    <t>Гладилин</t>
  </si>
  <si>
    <t>Никита</t>
  </si>
  <si>
    <t>Дубровина</t>
  </si>
  <si>
    <t>Ева</t>
  </si>
  <si>
    <t>Алиса</t>
  </si>
  <si>
    <t>Гаврикова</t>
  </si>
  <si>
    <t>Алёна</t>
  </si>
  <si>
    <t>Дмитриев</t>
  </si>
  <si>
    <t>Соколова</t>
  </si>
  <si>
    <t>Милана</t>
  </si>
  <si>
    <t>Степанова</t>
  </si>
  <si>
    <t>Анастасия</t>
  </si>
  <si>
    <t>Бычковский</t>
  </si>
  <si>
    <t>Герман</t>
  </si>
  <si>
    <t>Виноградова</t>
  </si>
  <si>
    <t>Коровин</t>
  </si>
  <si>
    <t>Вячеслав</t>
  </si>
  <si>
    <t>Носкова</t>
  </si>
  <si>
    <t>Лебедев</t>
  </si>
  <si>
    <t>Илья</t>
  </si>
  <si>
    <t xml:space="preserve">Лебедев </t>
  </si>
  <si>
    <t>Мирон</t>
  </si>
  <si>
    <t>Петрова</t>
  </si>
  <si>
    <t>Ирина</t>
  </si>
  <si>
    <t>Спицына</t>
  </si>
  <si>
    <t xml:space="preserve">Бровкин </t>
  </si>
  <si>
    <t>Валера</t>
  </si>
  <si>
    <t>Виноградов</t>
  </si>
  <si>
    <t>Всеволод</t>
  </si>
  <si>
    <t>Иван</t>
  </si>
  <si>
    <t>Лопатников</t>
  </si>
  <si>
    <t>Руслан</t>
  </si>
  <si>
    <t>Алисов</t>
  </si>
  <si>
    <t>Доспехов</t>
  </si>
  <si>
    <t>Кулигина</t>
  </si>
  <si>
    <t>Гордиенко</t>
  </si>
  <si>
    <t>Микитина</t>
  </si>
  <si>
    <t>Карцева</t>
  </si>
  <si>
    <t>Цеценевский</t>
  </si>
  <si>
    <t>Андрей</t>
  </si>
  <si>
    <t>Шкред</t>
  </si>
  <si>
    <t>Авдеев</t>
  </si>
  <si>
    <t>Савелий</t>
  </si>
  <si>
    <t>Мироненко</t>
  </si>
  <si>
    <t>Сивенкова</t>
  </si>
  <si>
    <t>Волков</t>
  </si>
  <si>
    <t>Александр</t>
  </si>
  <si>
    <t>Николаева</t>
  </si>
  <si>
    <t xml:space="preserve">Шмелёв </t>
  </si>
  <si>
    <t>Подкорытова</t>
  </si>
  <si>
    <t>Анна</t>
  </si>
  <si>
    <t>Харькова</t>
  </si>
  <si>
    <t>Ксения</t>
  </si>
  <si>
    <t>Гармония</t>
  </si>
  <si>
    <t>Исток</t>
  </si>
  <si>
    <t>Гаспарян</t>
  </si>
  <si>
    <t>Снежана</t>
  </si>
  <si>
    <t>Москвин</t>
  </si>
  <si>
    <t>Сорокин</t>
  </si>
  <si>
    <t>Мошников</t>
  </si>
  <si>
    <t xml:space="preserve">Тарасов </t>
  </si>
  <si>
    <t>Зорин</t>
  </si>
  <si>
    <t>Константи</t>
  </si>
  <si>
    <t>Егоров</t>
  </si>
  <si>
    <t>Прохор</t>
  </si>
  <si>
    <t>Околот</t>
  </si>
  <si>
    <t>Мария</t>
  </si>
  <si>
    <t>Александра</t>
  </si>
  <si>
    <t xml:space="preserve">Сальков </t>
  </si>
  <si>
    <t xml:space="preserve"> Михаил </t>
  </si>
  <si>
    <t>Рожкова</t>
  </si>
  <si>
    <t>Скороходова</t>
  </si>
  <si>
    <t>Брюханов</t>
  </si>
  <si>
    <t xml:space="preserve">Юдинцев </t>
  </si>
  <si>
    <t>Семён</t>
  </si>
  <si>
    <t>Букина</t>
  </si>
  <si>
    <t xml:space="preserve">Осипова </t>
  </si>
  <si>
    <t>Ника</t>
  </si>
  <si>
    <t xml:space="preserve">Федотова </t>
  </si>
  <si>
    <t>Рябчикова</t>
  </si>
  <si>
    <t>Кузнецова</t>
  </si>
  <si>
    <t>Вероника</t>
  </si>
  <si>
    <t>Евдокимов</t>
  </si>
  <si>
    <t>Корольков</t>
  </si>
  <si>
    <t>Варвара</t>
  </si>
  <si>
    <t>Исмаилова</t>
  </si>
  <si>
    <t>Калинкин</t>
  </si>
  <si>
    <t>Короткова</t>
  </si>
  <si>
    <t>Малькова</t>
  </si>
  <si>
    <t>Стефания</t>
  </si>
  <si>
    <t>Семёнова</t>
  </si>
  <si>
    <t>Шеенков</t>
  </si>
  <si>
    <t>Владислав</t>
  </si>
  <si>
    <t xml:space="preserve">Заховаева </t>
  </si>
  <si>
    <t xml:space="preserve">Анастасия </t>
  </si>
  <si>
    <t xml:space="preserve">Пименов </t>
  </si>
  <si>
    <t xml:space="preserve">Семен </t>
  </si>
  <si>
    <t xml:space="preserve">Смирнов </t>
  </si>
  <si>
    <t xml:space="preserve">Илья </t>
  </si>
  <si>
    <t xml:space="preserve">Юдина </t>
  </si>
  <si>
    <t xml:space="preserve">Владислава </t>
  </si>
  <si>
    <t>Иродова</t>
  </si>
  <si>
    <t>Крайнов</t>
  </si>
  <si>
    <t>Евгений</t>
  </si>
  <si>
    <t xml:space="preserve">Назаров </t>
  </si>
  <si>
    <t xml:space="preserve">Николай </t>
  </si>
  <si>
    <t xml:space="preserve">Пеледов </t>
  </si>
  <si>
    <t xml:space="preserve">Сергей </t>
  </si>
  <si>
    <t xml:space="preserve">Хачатурян </t>
  </si>
  <si>
    <t xml:space="preserve">София </t>
  </si>
  <si>
    <t xml:space="preserve">Шомов </t>
  </si>
  <si>
    <t xml:space="preserve">Роман </t>
  </si>
  <si>
    <t xml:space="preserve">Калабашкин </t>
  </si>
  <si>
    <t xml:space="preserve">Дмитрий </t>
  </si>
  <si>
    <t xml:space="preserve">Привезенцева </t>
  </si>
  <si>
    <t xml:space="preserve">Алена </t>
  </si>
  <si>
    <t xml:space="preserve">Денисов </t>
  </si>
  <si>
    <t xml:space="preserve">Владислав </t>
  </si>
  <si>
    <t>Белова</t>
  </si>
  <si>
    <t>Лукашина</t>
  </si>
  <si>
    <t>Ульяна</t>
  </si>
  <si>
    <t>Цыганова</t>
  </si>
  <si>
    <t>Шихмагомедов</t>
  </si>
  <si>
    <t>Магомед-Али</t>
  </si>
  <si>
    <t>Лоскутова</t>
  </si>
  <si>
    <t>Молькова</t>
  </si>
  <si>
    <t>Сидоркин</t>
  </si>
  <si>
    <t>Глеб</t>
  </si>
  <si>
    <t>Аксёнов</t>
  </si>
  <si>
    <t>Сергей</t>
  </si>
  <si>
    <t>Абдулова</t>
  </si>
  <si>
    <t>Эльвира</t>
  </si>
  <si>
    <t>Шитикова</t>
  </si>
  <si>
    <t>Цой</t>
  </si>
  <si>
    <t>Соломонов</t>
  </si>
  <si>
    <t>Сабиров</t>
  </si>
  <si>
    <t>Тимур</t>
  </si>
  <si>
    <t>Марова</t>
  </si>
  <si>
    <t>Юлия</t>
  </si>
  <si>
    <t>Лукина</t>
  </si>
  <si>
    <t>Гусев</t>
  </si>
  <si>
    <t>Константин</t>
  </si>
  <si>
    <t>Зайцева</t>
  </si>
  <si>
    <t>Елена</t>
  </si>
  <si>
    <t>Кошелев</t>
  </si>
  <si>
    <t>Морозов</t>
  </si>
  <si>
    <t xml:space="preserve">Белов </t>
  </si>
  <si>
    <t>Вайнер</t>
  </si>
  <si>
    <t>Мораш</t>
  </si>
  <si>
    <t>Ворожейкина</t>
  </si>
  <si>
    <t>Евдокия</t>
  </si>
  <si>
    <t>Кобзев</t>
  </si>
  <si>
    <t>Новожилов</t>
  </si>
  <si>
    <t>Ефремов</t>
  </si>
  <si>
    <t>Леонид</t>
  </si>
  <si>
    <t>Ксенофонтова</t>
  </si>
  <si>
    <t>Ходенко</t>
  </si>
  <si>
    <t>Тишин</t>
  </si>
  <si>
    <t>Ермохина</t>
  </si>
  <si>
    <t>Власов</t>
  </si>
  <si>
    <t xml:space="preserve">Фаттяхетдинова </t>
  </si>
  <si>
    <t>Лия</t>
  </si>
  <si>
    <t>Быкова</t>
  </si>
  <si>
    <t>Иванов</t>
  </si>
  <si>
    <t>Лев</t>
  </si>
  <si>
    <t xml:space="preserve">Птицына </t>
  </si>
  <si>
    <t>Екатерина</t>
  </si>
  <si>
    <t>Симунин</t>
  </si>
  <si>
    <t>Захар</t>
  </si>
  <si>
    <t>Шевырин</t>
  </si>
  <si>
    <t>Федосеев</t>
  </si>
  <si>
    <t>Игорь</t>
  </si>
  <si>
    <t>Зуева</t>
  </si>
  <si>
    <t>Афанасов</t>
  </si>
  <si>
    <t>Арсений</t>
  </si>
  <si>
    <t>Долганова</t>
  </si>
  <si>
    <t>Капаева</t>
  </si>
  <si>
    <t>Куленко</t>
  </si>
  <si>
    <t>Святослав</t>
  </si>
  <si>
    <t>Куражов</t>
  </si>
  <si>
    <t xml:space="preserve">Ян </t>
  </si>
  <si>
    <t>Смирнова</t>
  </si>
  <si>
    <t>Бояркин</t>
  </si>
  <si>
    <t>Геращенко</t>
  </si>
  <si>
    <t>Закинчак</t>
  </si>
  <si>
    <t>Ларин</t>
  </si>
  <si>
    <t>Рыбина</t>
  </si>
  <si>
    <t>Холодков</t>
  </si>
  <si>
    <t>Ярослав</t>
  </si>
  <si>
    <t>Чарушев</t>
  </si>
  <si>
    <t>Даниил</t>
  </si>
  <si>
    <t>Шанидзе</t>
  </si>
  <si>
    <t>Вера</t>
  </si>
  <si>
    <t>Шорин</t>
  </si>
  <si>
    <t>Громова</t>
  </si>
  <si>
    <t>Злата</t>
  </si>
  <si>
    <t>Алябина</t>
  </si>
  <si>
    <t>Котляров</t>
  </si>
  <si>
    <t>Крюкова</t>
  </si>
  <si>
    <t>Соловьёв</t>
  </si>
  <si>
    <t>Антон</t>
  </si>
  <si>
    <t>Чашин</t>
  </si>
  <si>
    <t>Шумилов</t>
  </si>
  <si>
    <t>Гильмутдинова</t>
  </si>
  <si>
    <t>Марина</t>
  </si>
  <si>
    <t>Киселёва</t>
  </si>
  <si>
    <t>Кузнецов</t>
  </si>
  <si>
    <t>Цапалюк</t>
  </si>
  <si>
    <t>Малахов</t>
  </si>
  <si>
    <t>Юхимчук</t>
  </si>
  <si>
    <t xml:space="preserve">Миронов </t>
  </si>
  <si>
    <t>Борисов</t>
  </si>
  <si>
    <t>Эдилсултанов</t>
  </si>
  <si>
    <t>Ахмед</t>
  </si>
  <si>
    <t>Морохов</t>
  </si>
  <si>
    <t>Петр</t>
  </si>
  <si>
    <t>Парадзинская</t>
  </si>
  <si>
    <t>Васильева</t>
  </si>
  <si>
    <t>Муниципальный</t>
  </si>
  <si>
    <t>1    max-1</t>
  </si>
  <si>
    <t>2   max-1</t>
  </si>
  <si>
    <t>3   max-3</t>
  </si>
  <si>
    <t>4     max-2</t>
  </si>
  <si>
    <t>5    max-1</t>
  </si>
  <si>
    <t>6     max-3</t>
  </si>
  <si>
    <t>7    max-2</t>
  </si>
  <si>
    <t>8    max-2</t>
  </si>
  <si>
    <t xml:space="preserve">Итого   max-15 </t>
  </si>
  <si>
    <t>2   max-2</t>
  </si>
  <si>
    <t>6     max-2</t>
  </si>
  <si>
    <t xml:space="preserve">Итого   max-13 </t>
  </si>
  <si>
    <t>ЦРДО, 21</t>
  </si>
  <si>
    <t>ЦРДО, 30</t>
  </si>
  <si>
    <t>ЦРДО, 67</t>
  </si>
  <si>
    <t>3   max-2</t>
  </si>
  <si>
    <t>4     max-1</t>
  </si>
  <si>
    <t>5    max-2</t>
  </si>
  <si>
    <t xml:space="preserve">Итого   max-10 </t>
  </si>
  <si>
    <t>Статус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</si>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</sst>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 * #,##0_ ;_ * \-#,##0_ ;_ * &quot;-&quot;_ ;_ @_ "/>
    <numFmt numFmtId="175" formatCode="_ * #,##0.00_ ;_ * \-#,##0.00_ ;_ * &quot;-&quot;??_ ;_ @_ "/>
  </numFmts>
  <fonts count="47">
    <font>
      <sz val="11"/>
      <color theme="1"/>
      <name val="Calibri"/>
      <family val="0"/>
    </font>
    <font>
      <sz val="11"/>
      <color indexed="8"/>
      <name val="Calibri"/>
      <family val="2"/>
    </font>
    <font>
      <sz val="12"/>
      <name val="Times New Roman"/>
      <family val="0"/>
    </font>
    <font>
      <b/>
      <sz val="12"/>
      <name val="Times New Roman"/>
      <family val="0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libri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2"/>
      <color indexed="10"/>
      <name val="Times New Roman"/>
      <family val="1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0"/>
      <color theme="1"/>
      <name val="Calibri"/>
      <family val="0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/>
    </xf>
    <xf numFmtId="0" fontId="2" fillId="0" borderId="9" xfId="53" applyNumberFormat="1" applyFont="1" applyFill="1" applyBorder="1" applyAlignment="1" applyProtection="1">
      <alignment horizontal="left" vertical="center" wrapText="1"/>
      <protection/>
    </xf>
    <xf numFmtId="49" fontId="2" fillId="0" borderId="9" xfId="53" applyNumberFormat="1" applyFont="1" applyFill="1" applyBorder="1" applyAlignment="1" applyProtection="1">
      <alignment horizontal="left" vertical="center" wrapText="1"/>
      <protection/>
    </xf>
    <xf numFmtId="0" fontId="45" fillId="0" borderId="0" xfId="0" applyFont="1" applyAlignment="1">
      <alignment/>
    </xf>
    <xf numFmtId="0" fontId="2" fillId="0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13.00390625" style="0" customWidth="1"/>
    <col min="3" max="3" width="15.421875" style="0" bestFit="1" customWidth="1"/>
    <col min="4" max="4" width="12.57421875" style="0" customWidth="1"/>
    <col min="5" max="5" width="7.421875" style="0" customWidth="1"/>
    <col min="6" max="6" width="7.00390625" style="0" customWidth="1"/>
    <col min="7" max="9" width="7.28125" style="0" customWidth="1"/>
    <col min="10" max="10" width="7.57421875" style="0" customWidth="1"/>
    <col min="12" max="12" width="14.140625" style="0" customWidth="1"/>
  </cols>
  <sheetData>
    <row r="1" spans="1:11" ht="45" customHeight="1">
      <c r="A1" s="10" t="s">
        <v>0</v>
      </c>
      <c r="B1" s="17">
        <v>43887</v>
      </c>
      <c r="C1" s="17"/>
      <c r="D1" s="1"/>
      <c r="E1" s="14"/>
      <c r="F1" s="14"/>
      <c r="G1" s="14"/>
      <c r="H1" s="14"/>
      <c r="I1" s="14"/>
      <c r="J1" s="14"/>
      <c r="K1" s="14"/>
    </row>
    <row r="2" spans="1:11" ht="15" customHeight="1">
      <c r="A2" s="11" t="s">
        <v>1</v>
      </c>
      <c r="B2" s="18" t="s">
        <v>266</v>
      </c>
      <c r="C2" s="18"/>
      <c r="D2" s="1"/>
      <c r="E2" s="14"/>
      <c r="F2" s="14"/>
      <c r="G2" s="14"/>
      <c r="H2" s="14"/>
      <c r="I2" s="14"/>
      <c r="J2" s="14"/>
      <c r="K2" s="14"/>
    </row>
    <row r="3" spans="1:11" ht="15" customHeight="1">
      <c r="A3" s="11" t="s">
        <v>2</v>
      </c>
      <c r="B3" s="18" t="s">
        <v>3</v>
      </c>
      <c r="C3" s="18"/>
      <c r="D3" s="1"/>
      <c r="E3" s="14"/>
      <c r="F3" s="14"/>
      <c r="G3" s="14"/>
      <c r="H3" s="14"/>
      <c r="I3" s="14"/>
      <c r="J3" s="14"/>
      <c r="K3" s="14"/>
    </row>
    <row r="4" spans="1:6" ht="15">
      <c r="A4" s="1"/>
      <c r="B4" s="1"/>
      <c r="C4" s="1"/>
      <c r="D4" s="1"/>
      <c r="E4" s="1"/>
      <c r="F4" s="1"/>
    </row>
    <row r="5" spans="1:12" ht="31.5">
      <c r="A5" s="2" t="s">
        <v>4</v>
      </c>
      <c r="B5" s="2" t="s">
        <v>5</v>
      </c>
      <c r="C5" s="2" t="s">
        <v>6</v>
      </c>
      <c r="D5" s="2" t="s">
        <v>7</v>
      </c>
      <c r="E5" s="12" t="s">
        <v>267</v>
      </c>
      <c r="F5" s="12" t="s">
        <v>276</v>
      </c>
      <c r="G5" s="13" t="s">
        <v>282</v>
      </c>
      <c r="H5" s="13" t="s">
        <v>283</v>
      </c>
      <c r="I5" s="13" t="s">
        <v>284</v>
      </c>
      <c r="J5" s="13" t="s">
        <v>277</v>
      </c>
      <c r="K5" s="13" t="s">
        <v>285</v>
      </c>
      <c r="L5" s="13" t="s">
        <v>286</v>
      </c>
    </row>
    <row r="6" spans="1:12" ht="15.75">
      <c r="A6" s="4">
        <v>21</v>
      </c>
      <c r="B6" s="4">
        <v>2</v>
      </c>
      <c r="C6" s="4" t="s">
        <v>44</v>
      </c>
      <c r="D6" s="4" t="s">
        <v>45</v>
      </c>
      <c r="E6" s="3">
        <v>1</v>
      </c>
      <c r="F6" s="3">
        <v>2</v>
      </c>
      <c r="G6" s="3">
        <v>2</v>
      </c>
      <c r="H6" s="3">
        <v>1</v>
      </c>
      <c r="I6" s="3">
        <v>2</v>
      </c>
      <c r="J6" s="3">
        <v>0</v>
      </c>
      <c r="K6" s="3">
        <f aca="true" t="shared" si="0" ref="K6:K37">E6+F6+G6+H6+I6+J6</f>
        <v>8</v>
      </c>
      <c r="L6" s="3" t="s">
        <v>287</v>
      </c>
    </row>
    <row r="7" spans="1:12" ht="15.75">
      <c r="A7" s="4">
        <v>4</v>
      </c>
      <c r="B7" s="4">
        <v>2</v>
      </c>
      <c r="C7" s="4" t="s">
        <v>13</v>
      </c>
      <c r="D7" s="4" t="s">
        <v>14</v>
      </c>
      <c r="E7" s="3">
        <v>1</v>
      </c>
      <c r="F7" s="3">
        <v>1</v>
      </c>
      <c r="G7" s="3">
        <v>2</v>
      </c>
      <c r="H7" s="3">
        <v>1</v>
      </c>
      <c r="I7" s="3">
        <v>1</v>
      </c>
      <c r="J7" s="3">
        <v>2</v>
      </c>
      <c r="K7" s="3">
        <f t="shared" si="0"/>
        <v>8</v>
      </c>
      <c r="L7" s="3" t="s">
        <v>287</v>
      </c>
    </row>
    <row r="8" spans="1:12" ht="15.75">
      <c r="A8" s="4">
        <v>21</v>
      </c>
      <c r="B8" s="4">
        <v>2</v>
      </c>
      <c r="C8" s="4" t="s">
        <v>46</v>
      </c>
      <c r="D8" s="4" t="s">
        <v>47</v>
      </c>
      <c r="E8" s="3">
        <v>0</v>
      </c>
      <c r="F8" s="3">
        <v>2</v>
      </c>
      <c r="G8" s="3">
        <v>2</v>
      </c>
      <c r="H8" s="3">
        <v>1</v>
      </c>
      <c r="I8" s="3">
        <v>1</v>
      </c>
      <c r="J8" s="3">
        <v>2</v>
      </c>
      <c r="K8" s="3">
        <f t="shared" si="0"/>
        <v>8</v>
      </c>
      <c r="L8" s="3" t="s">
        <v>287</v>
      </c>
    </row>
    <row r="9" spans="1:12" ht="15.75">
      <c r="A9" s="6">
        <v>3</v>
      </c>
      <c r="B9" s="4">
        <v>2</v>
      </c>
      <c r="C9" s="5" t="s">
        <v>9</v>
      </c>
      <c r="D9" s="5" t="s">
        <v>10</v>
      </c>
      <c r="E9" s="3">
        <v>0</v>
      </c>
      <c r="F9" s="3">
        <v>1</v>
      </c>
      <c r="G9" s="3">
        <v>2</v>
      </c>
      <c r="H9" s="3">
        <v>1</v>
      </c>
      <c r="I9" s="3">
        <v>2</v>
      </c>
      <c r="J9" s="3">
        <v>2</v>
      </c>
      <c r="K9" s="3">
        <f t="shared" si="0"/>
        <v>8</v>
      </c>
      <c r="L9" s="3" t="s">
        <v>287</v>
      </c>
    </row>
    <row r="10" spans="1:12" ht="15.75">
      <c r="A10" s="3">
        <v>33</v>
      </c>
      <c r="B10" s="4">
        <v>2</v>
      </c>
      <c r="C10" s="3" t="s">
        <v>80</v>
      </c>
      <c r="D10" s="3" t="s">
        <v>36</v>
      </c>
      <c r="E10" s="3">
        <v>0</v>
      </c>
      <c r="F10" s="3">
        <v>0</v>
      </c>
      <c r="G10" s="3">
        <v>2</v>
      </c>
      <c r="H10" s="3">
        <v>1</v>
      </c>
      <c r="I10" s="3">
        <v>2</v>
      </c>
      <c r="J10" s="3">
        <v>2</v>
      </c>
      <c r="K10" s="3">
        <f t="shared" si="0"/>
        <v>7</v>
      </c>
      <c r="L10" s="3" t="s">
        <v>289</v>
      </c>
    </row>
    <row r="11" spans="1:12" ht="15.75">
      <c r="A11" s="5">
        <v>44</v>
      </c>
      <c r="B11" s="4">
        <v>2</v>
      </c>
      <c r="C11" s="5" t="s">
        <v>93</v>
      </c>
      <c r="D11" s="5" t="s">
        <v>94</v>
      </c>
      <c r="E11" s="3">
        <v>0</v>
      </c>
      <c r="F11" s="3">
        <v>0</v>
      </c>
      <c r="G11" s="3">
        <v>2</v>
      </c>
      <c r="H11" s="3">
        <v>1</v>
      </c>
      <c r="I11" s="3">
        <v>2</v>
      </c>
      <c r="J11" s="3">
        <v>2</v>
      </c>
      <c r="K11" s="3">
        <f t="shared" si="0"/>
        <v>7</v>
      </c>
      <c r="L11" s="3" t="s">
        <v>289</v>
      </c>
    </row>
    <row r="12" spans="1:12" ht="15.75">
      <c r="A12" s="4">
        <v>21</v>
      </c>
      <c r="B12" s="4">
        <v>2</v>
      </c>
      <c r="C12" s="4" t="s">
        <v>50</v>
      </c>
      <c r="D12" s="4" t="s">
        <v>51</v>
      </c>
      <c r="E12" s="3">
        <v>0</v>
      </c>
      <c r="F12" s="3">
        <v>2</v>
      </c>
      <c r="G12" s="3">
        <v>2</v>
      </c>
      <c r="H12" s="3">
        <v>1</v>
      </c>
      <c r="I12" s="3">
        <v>2</v>
      </c>
      <c r="J12" s="3">
        <v>0</v>
      </c>
      <c r="K12" s="3">
        <f t="shared" si="0"/>
        <v>7</v>
      </c>
      <c r="L12" s="3" t="s">
        <v>289</v>
      </c>
    </row>
    <row r="13" spans="1:12" ht="15.75">
      <c r="A13" s="4">
        <v>21</v>
      </c>
      <c r="B13" s="4">
        <v>2</v>
      </c>
      <c r="C13" s="4" t="s">
        <v>35</v>
      </c>
      <c r="D13" s="4" t="s">
        <v>36</v>
      </c>
      <c r="E13" s="3">
        <v>0</v>
      </c>
      <c r="F13" s="3">
        <v>0</v>
      </c>
      <c r="G13" s="3">
        <v>2</v>
      </c>
      <c r="H13" s="3">
        <v>1</v>
      </c>
      <c r="I13" s="3">
        <v>2</v>
      </c>
      <c r="J13" s="3">
        <v>2</v>
      </c>
      <c r="K13" s="3">
        <f t="shared" si="0"/>
        <v>7</v>
      </c>
      <c r="L13" s="3" t="s">
        <v>289</v>
      </c>
    </row>
    <row r="14" spans="1:12" ht="15.75">
      <c r="A14" s="6" t="s">
        <v>102</v>
      </c>
      <c r="B14" s="4">
        <v>2</v>
      </c>
      <c r="C14" s="5" t="s">
        <v>105</v>
      </c>
      <c r="D14" s="5" t="s">
        <v>8</v>
      </c>
      <c r="E14" s="3">
        <v>0</v>
      </c>
      <c r="F14" s="3">
        <v>2</v>
      </c>
      <c r="G14" s="3">
        <v>2</v>
      </c>
      <c r="H14" s="3">
        <v>1</v>
      </c>
      <c r="I14" s="3">
        <v>2</v>
      </c>
      <c r="J14" s="3">
        <v>0</v>
      </c>
      <c r="K14" s="3">
        <f t="shared" si="0"/>
        <v>7</v>
      </c>
      <c r="L14" s="3" t="s">
        <v>289</v>
      </c>
    </row>
    <row r="15" spans="1:12" ht="15.75">
      <c r="A15" s="5">
        <v>30</v>
      </c>
      <c r="B15" s="4">
        <v>2</v>
      </c>
      <c r="C15" s="5" t="s">
        <v>70</v>
      </c>
      <c r="D15" s="5" t="s">
        <v>71</v>
      </c>
      <c r="E15" s="3">
        <v>0</v>
      </c>
      <c r="F15" s="3">
        <v>1</v>
      </c>
      <c r="G15" s="3">
        <v>2</v>
      </c>
      <c r="H15" s="3">
        <v>0</v>
      </c>
      <c r="I15" s="3">
        <v>2</v>
      </c>
      <c r="J15" s="3">
        <v>2</v>
      </c>
      <c r="K15" s="3">
        <f t="shared" si="0"/>
        <v>7</v>
      </c>
      <c r="L15" s="3" t="s">
        <v>289</v>
      </c>
    </row>
    <row r="16" spans="1:12" ht="15.75">
      <c r="A16" s="5">
        <v>64</v>
      </c>
      <c r="B16" s="4">
        <v>2</v>
      </c>
      <c r="C16" s="5" t="s">
        <v>96</v>
      </c>
      <c r="D16" s="5" t="s">
        <v>87</v>
      </c>
      <c r="E16" s="3">
        <v>0</v>
      </c>
      <c r="F16" s="3">
        <v>2</v>
      </c>
      <c r="G16" s="3">
        <v>0</v>
      </c>
      <c r="H16" s="3">
        <v>1</v>
      </c>
      <c r="I16" s="3">
        <v>2</v>
      </c>
      <c r="J16" s="3">
        <v>2</v>
      </c>
      <c r="K16" s="3">
        <f t="shared" si="0"/>
        <v>7</v>
      </c>
      <c r="L16" s="3" t="s">
        <v>289</v>
      </c>
    </row>
    <row r="17" spans="1:12" ht="15.75">
      <c r="A17" s="6">
        <v>20</v>
      </c>
      <c r="B17" s="4">
        <v>2</v>
      </c>
      <c r="C17" s="5" t="s">
        <v>29</v>
      </c>
      <c r="D17" s="5" t="s">
        <v>30</v>
      </c>
      <c r="E17" s="3">
        <v>0</v>
      </c>
      <c r="F17" s="3">
        <v>1</v>
      </c>
      <c r="G17" s="3">
        <v>2</v>
      </c>
      <c r="H17" s="3">
        <v>1</v>
      </c>
      <c r="I17" s="3">
        <v>2</v>
      </c>
      <c r="J17" s="3">
        <v>0</v>
      </c>
      <c r="K17" s="3">
        <f t="shared" si="0"/>
        <v>6</v>
      </c>
      <c r="L17" s="3" t="s">
        <v>288</v>
      </c>
    </row>
    <row r="18" spans="1:12" ht="15.75">
      <c r="A18" s="3">
        <v>6</v>
      </c>
      <c r="B18" s="4">
        <v>2</v>
      </c>
      <c r="C18" s="3" t="s">
        <v>19</v>
      </c>
      <c r="D18" s="3" t="s">
        <v>20</v>
      </c>
      <c r="E18" s="3">
        <v>0</v>
      </c>
      <c r="F18" s="3">
        <v>2</v>
      </c>
      <c r="G18" s="3">
        <v>0</v>
      </c>
      <c r="H18" s="3">
        <v>1</v>
      </c>
      <c r="I18" s="3">
        <v>1</v>
      </c>
      <c r="J18" s="3">
        <v>2</v>
      </c>
      <c r="K18" s="3">
        <f t="shared" si="0"/>
        <v>6</v>
      </c>
      <c r="L18" s="3" t="s">
        <v>288</v>
      </c>
    </row>
    <row r="19" spans="1:12" ht="15.75">
      <c r="A19" s="4">
        <v>21</v>
      </c>
      <c r="B19" s="4">
        <v>2</v>
      </c>
      <c r="C19" s="4" t="s">
        <v>46</v>
      </c>
      <c r="D19" s="4" t="s">
        <v>45</v>
      </c>
      <c r="E19" s="3">
        <v>0</v>
      </c>
      <c r="F19" s="3">
        <v>0</v>
      </c>
      <c r="G19" s="3">
        <v>2</v>
      </c>
      <c r="H19" s="3">
        <v>1</v>
      </c>
      <c r="I19" s="3">
        <v>1</v>
      </c>
      <c r="J19" s="3">
        <v>2</v>
      </c>
      <c r="K19" s="3">
        <f t="shared" si="0"/>
        <v>6</v>
      </c>
      <c r="L19" s="3" t="s">
        <v>288</v>
      </c>
    </row>
    <row r="20" spans="1:12" ht="15.75">
      <c r="A20" s="4">
        <v>33</v>
      </c>
      <c r="B20" s="4">
        <v>2</v>
      </c>
      <c r="C20" s="4" t="s">
        <v>75</v>
      </c>
      <c r="D20" s="4" t="s">
        <v>76</v>
      </c>
      <c r="E20" s="3">
        <v>0</v>
      </c>
      <c r="F20" s="3">
        <v>1</v>
      </c>
      <c r="G20" s="3">
        <v>2</v>
      </c>
      <c r="H20" s="3">
        <v>1</v>
      </c>
      <c r="I20" s="3">
        <v>2</v>
      </c>
      <c r="J20" s="3">
        <v>0</v>
      </c>
      <c r="K20" s="3">
        <f t="shared" si="0"/>
        <v>6</v>
      </c>
      <c r="L20" s="3" t="s">
        <v>288</v>
      </c>
    </row>
    <row r="21" spans="1:12" ht="15.75">
      <c r="A21" s="4">
        <v>21</v>
      </c>
      <c r="B21" s="4">
        <v>2</v>
      </c>
      <c r="C21" s="4" t="s">
        <v>48</v>
      </c>
      <c r="D21" s="4" t="s">
        <v>49</v>
      </c>
      <c r="E21" s="3">
        <v>0</v>
      </c>
      <c r="F21" s="3">
        <v>1</v>
      </c>
      <c r="G21" s="3">
        <v>0</v>
      </c>
      <c r="H21" s="3">
        <v>1</v>
      </c>
      <c r="I21" s="3">
        <v>2</v>
      </c>
      <c r="J21" s="3">
        <v>2</v>
      </c>
      <c r="K21" s="3">
        <f t="shared" si="0"/>
        <v>6</v>
      </c>
      <c r="L21" s="3" t="s">
        <v>288</v>
      </c>
    </row>
    <row r="22" spans="1:12" ht="15.75">
      <c r="A22" s="5">
        <v>22</v>
      </c>
      <c r="B22" s="4">
        <v>2</v>
      </c>
      <c r="C22" s="5" t="s">
        <v>63</v>
      </c>
      <c r="D22" s="5" t="s">
        <v>64</v>
      </c>
      <c r="E22" s="3">
        <v>0</v>
      </c>
      <c r="F22" s="3">
        <v>0</v>
      </c>
      <c r="G22" s="3">
        <v>2</v>
      </c>
      <c r="H22" s="3">
        <v>1</v>
      </c>
      <c r="I22" s="3">
        <v>1</v>
      </c>
      <c r="J22" s="3">
        <v>2</v>
      </c>
      <c r="K22" s="3">
        <f t="shared" si="0"/>
        <v>6</v>
      </c>
      <c r="L22" s="3" t="s">
        <v>288</v>
      </c>
    </row>
    <row r="23" spans="1:12" ht="15.75">
      <c r="A23" s="4">
        <v>28</v>
      </c>
      <c r="B23" s="4">
        <v>2</v>
      </c>
      <c r="C23" s="4" t="s">
        <v>68</v>
      </c>
      <c r="D23" s="4" t="s">
        <v>69</v>
      </c>
      <c r="E23" s="3">
        <v>1</v>
      </c>
      <c r="F23" s="3">
        <v>0</v>
      </c>
      <c r="G23" s="3">
        <v>2</v>
      </c>
      <c r="H23" s="3">
        <v>1</v>
      </c>
      <c r="I23" s="3">
        <v>2</v>
      </c>
      <c r="J23" s="3">
        <v>0</v>
      </c>
      <c r="K23" s="3">
        <f t="shared" si="0"/>
        <v>6</v>
      </c>
      <c r="L23" s="3" t="s">
        <v>288</v>
      </c>
    </row>
    <row r="24" spans="1:12" ht="15.75">
      <c r="A24" s="5">
        <v>20</v>
      </c>
      <c r="B24" s="4">
        <v>2</v>
      </c>
      <c r="C24" s="5" t="s">
        <v>31</v>
      </c>
      <c r="D24" s="5" t="s">
        <v>32</v>
      </c>
      <c r="E24" s="3">
        <v>0</v>
      </c>
      <c r="F24" s="3">
        <v>1</v>
      </c>
      <c r="G24" s="3">
        <v>2</v>
      </c>
      <c r="H24" s="3">
        <v>1</v>
      </c>
      <c r="I24" s="3">
        <v>2</v>
      </c>
      <c r="J24" s="3">
        <v>0</v>
      </c>
      <c r="K24" s="3">
        <f t="shared" si="0"/>
        <v>6</v>
      </c>
      <c r="L24" s="3" t="s">
        <v>288</v>
      </c>
    </row>
    <row r="25" spans="1:12" ht="15.75">
      <c r="A25" s="5">
        <v>22</v>
      </c>
      <c r="B25" s="4">
        <v>2</v>
      </c>
      <c r="C25" s="5" t="s">
        <v>65</v>
      </c>
      <c r="D25" s="5" t="s">
        <v>59</v>
      </c>
      <c r="E25" s="3">
        <v>1</v>
      </c>
      <c r="F25" s="3">
        <v>0</v>
      </c>
      <c r="G25" s="3">
        <v>2</v>
      </c>
      <c r="H25" s="3">
        <v>1</v>
      </c>
      <c r="I25" s="3">
        <v>2</v>
      </c>
      <c r="J25" s="3">
        <v>0</v>
      </c>
      <c r="K25" s="3">
        <f t="shared" si="0"/>
        <v>6</v>
      </c>
      <c r="L25" s="3" t="s">
        <v>288</v>
      </c>
    </row>
    <row r="26" spans="1:12" ht="15.75">
      <c r="A26" s="3">
        <v>36</v>
      </c>
      <c r="B26" s="4">
        <v>2</v>
      </c>
      <c r="C26" s="3" t="s">
        <v>92</v>
      </c>
      <c r="D26" s="3" t="s">
        <v>16</v>
      </c>
      <c r="E26" s="3">
        <v>0</v>
      </c>
      <c r="F26" s="3">
        <v>2</v>
      </c>
      <c r="G26" s="3">
        <v>0</v>
      </c>
      <c r="H26" s="3">
        <v>1</v>
      </c>
      <c r="I26" s="3">
        <v>1</v>
      </c>
      <c r="J26" s="3">
        <v>2</v>
      </c>
      <c r="K26" s="3">
        <f t="shared" si="0"/>
        <v>6</v>
      </c>
      <c r="L26" s="3" t="s">
        <v>288</v>
      </c>
    </row>
    <row r="27" spans="1:12" ht="15.75">
      <c r="A27" s="4">
        <v>21</v>
      </c>
      <c r="B27" s="4">
        <v>2</v>
      </c>
      <c r="C27" s="4" t="s">
        <v>53</v>
      </c>
      <c r="D27" s="4" t="s">
        <v>54</v>
      </c>
      <c r="E27" s="3">
        <v>0</v>
      </c>
      <c r="F27" s="3">
        <v>0</v>
      </c>
      <c r="G27" s="3">
        <v>2</v>
      </c>
      <c r="H27" s="3">
        <v>1</v>
      </c>
      <c r="I27" s="3">
        <v>2</v>
      </c>
      <c r="J27" s="3">
        <v>0</v>
      </c>
      <c r="K27" s="3">
        <f t="shared" si="0"/>
        <v>5</v>
      </c>
      <c r="L27" s="3" t="s">
        <v>288</v>
      </c>
    </row>
    <row r="28" spans="1:12" ht="15.75">
      <c r="A28" s="4">
        <v>35</v>
      </c>
      <c r="B28" s="4">
        <v>2</v>
      </c>
      <c r="C28" s="4" t="s">
        <v>83</v>
      </c>
      <c r="D28" s="4" t="s">
        <v>22</v>
      </c>
      <c r="E28" s="3">
        <v>0</v>
      </c>
      <c r="F28" s="3">
        <v>1</v>
      </c>
      <c r="G28" s="3">
        <v>2</v>
      </c>
      <c r="H28" s="3">
        <v>1</v>
      </c>
      <c r="I28" s="3">
        <v>1</v>
      </c>
      <c r="J28" s="3">
        <v>0</v>
      </c>
      <c r="K28" s="3">
        <f t="shared" si="0"/>
        <v>5</v>
      </c>
      <c r="L28" s="3" t="s">
        <v>288</v>
      </c>
    </row>
    <row r="29" spans="1:12" ht="15.75">
      <c r="A29" s="3">
        <v>17</v>
      </c>
      <c r="B29" s="4">
        <v>2</v>
      </c>
      <c r="C29" s="3" t="s">
        <v>27</v>
      </c>
      <c r="D29" s="3" t="s">
        <v>28</v>
      </c>
      <c r="E29" s="3">
        <v>0</v>
      </c>
      <c r="F29" s="3">
        <v>0</v>
      </c>
      <c r="G29" s="3">
        <v>0</v>
      </c>
      <c r="H29" s="3">
        <v>1</v>
      </c>
      <c r="I29" s="3">
        <v>2</v>
      </c>
      <c r="J29" s="3">
        <v>2</v>
      </c>
      <c r="K29" s="3">
        <f t="shared" si="0"/>
        <v>5</v>
      </c>
      <c r="L29" s="3" t="s">
        <v>288</v>
      </c>
    </row>
    <row r="30" spans="1:12" ht="15.75">
      <c r="A30" s="9">
        <v>26</v>
      </c>
      <c r="B30" s="4">
        <v>2</v>
      </c>
      <c r="C30" s="9" t="s">
        <v>66</v>
      </c>
      <c r="D30" s="9" t="s">
        <v>67</v>
      </c>
      <c r="E30" s="3">
        <v>1</v>
      </c>
      <c r="F30" s="3">
        <v>0</v>
      </c>
      <c r="G30" s="3">
        <v>2</v>
      </c>
      <c r="H30" s="3">
        <v>1</v>
      </c>
      <c r="I30" s="3">
        <v>1</v>
      </c>
      <c r="J30" s="3">
        <v>0</v>
      </c>
      <c r="K30" s="3">
        <f t="shared" si="0"/>
        <v>5</v>
      </c>
      <c r="L30" s="3" t="s">
        <v>288</v>
      </c>
    </row>
    <row r="31" spans="1:12" ht="15.75">
      <c r="A31" s="4">
        <v>21</v>
      </c>
      <c r="B31" s="4">
        <v>2</v>
      </c>
      <c r="C31" s="4" t="s">
        <v>39</v>
      </c>
      <c r="D31" s="4" t="s">
        <v>40</v>
      </c>
      <c r="E31" s="3">
        <v>0</v>
      </c>
      <c r="F31" s="3">
        <v>0</v>
      </c>
      <c r="G31" s="3">
        <v>0</v>
      </c>
      <c r="H31" s="3">
        <v>1</v>
      </c>
      <c r="I31" s="3">
        <v>2</v>
      </c>
      <c r="J31" s="3">
        <v>2</v>
      </c>
      <c r="K31" s="3">
        <f t="shared" si="0"/>
        <v>5</v>
      </c>
      <c r="L31" s="3" t="s">
        <v>288</v>
      </c>
    </row>
    <row r="32" spans="1:12" ht="15.75">
      <c r="A32" s="4">
        <v>35</v>
      </c>
      <c r="B32" s="4">
        <v>2</v>
      </c>
      <c r="C32" s="4" t="s">
        <v>84</v>
      </c>
      <c r="D32" s="4" t="s">
        <v>59</v>
      </c>
      <c r="E32" s="3">
        <v>0</v>
      </c>
      <c r="F32" s="3">
        <v>0</v>
      </c>
      <c r="G32" s="3">
        <v>2</v>
      </c>
      <c r="H32" s="3">
        <v>1</v>
      </c>
      <c r="I32" s="3">
        <v>2</v>
      </c>
      <c r="J32" s="3">
        <v>0</v>
      </c>
      <c r="K32" s="3">
        <f t="shared" si="0"/>
        <v>5</v>
      </c>
      <c r="L32" s="3" t="s">
        <v>288</v>
      </c>
    </row>
    <row r="33" spans="1:12" ht="15.75">
      <c r="A33" s="6" t="s">
        <v>102</v>
      </c>
      <c r="B33" s="4">
        <v>2</v>
      </c>
      <c r="C33" s="5" t="s">
        <v>95</v>
      </c>
      <c r="D33" s="5" t="s">
        <v>59</v>
      </c>
      <c r="E33" s="3">
        <v>0</v>
      </c>
      <c r="F33" s="3">
        <v>1</v>
      </c>
      <c r="G33" s="3">
        <v>2</v>
      </c>
      <c r="H33" s="3">
        <v>1</v>
      </c>
      <c r="I33" s="3">
        <v>1</v>
      </c>
      <c r="J33" s="3">
        <v>0</v>
      </c>
      <c r="K33" s="3">
        <f t="shared" si="0"/>
        <v>5</v>
      </c>
      <c r="L33" s="3" t="s">
        <v>288</v>
      </c>
    </row>
    <row r="34" spans="1:12" ht="15.75">
      <c r="A34" s="3">
        <v>4</v>
      </c>
      <c r="B34" s="4">
        <v>2</v>
      </c>
      <c r="C34" s="3" t="s">
        <v>15</v>
      </c>
      <c r="D34" s="3" t="s">
        <v>16</v>
      </c>
      <c r="E34" s="3">
        <v>0</v>
      </c>
      <c r="F34" s="3">
        <v>0</v>
      </c>
      <c r="G34" s="3">
        <v>2</v>
      </c>
      <c r="H34" s="3">
        <v>1</v>
      </c>
      <c r="I34" s="3">
        <v>2</v>
      </c>
      <c r="J34" s="3">
        <v>0</v>
      </c>
      <c r="K34" s="3">
        <f t="shared" si="0"/>
        <v>5</v>
      </c>
      <c r="L34" s="3" t="s">
        <v>288</v>
      </c>
    </row>
    <row r="35" spans="1:12" ht="15.75">
      <c r="A35" s="4">
        <v>21</v>
      </c>
      <c r="B35" s="4">
        <v>2</v>
      </c>
      <c r="C35" s="4" t="s">
        <v>58</v>
      </c>
      <c r="D35" s="4" t="s">
        <v>59</v>
      </c>
      <c r="E35" s="3">
        <v>0</v>
      </c>
      <c r="F35" s="3">
        <v>1</v>
      </c>
      <c r="G35" s="3">
        <v>2</v>
      </c>
      <c r="H35" s="3">
        <v>1</v>
      </c>
      <c r="I35" s="3">
        <v>1</v>
      </c>
      <c r="J35" s="3">
        <v>0</v>
      </c>
      <c r="K35" s="3">
        <f t="shared" si="0"/>
        <v>5</v>
      </c>
      <c r="L35" s="3" t="s">
        <v>288</v>
      </c>
    </row>
    <row r="36" spans="1:12" ht="15.75">
      <c r="A36" s="3" t="s">
        <v>101</v>
      </c>
      <c r="B36" s="4">
        <v>2</v>
      </c>
      <c r="C36" s="5" t="s">
        <v>58</v>
      </c>
      <c r="D36" s="5" t="s">
        <v>14</v>
      </c>
      <c r="E36" s="3">
        <v>0</v>
      </c>
      <c r="F36" s="3">
        <v>1</v>
      </c>
      <c r="G36" s="3">
        <v>2</v>
      </c>
      <c r="H36" s="3">
        <v>1</v>
      </c>
      <c r="I36" s="3">
        <v>1</v>
      </c>
      <c r="J36" s="3">
        <v>0</v>
      </c>
      <c r="K36" s="3">
        <f t="shared" si="0"/>
        <v>5</v>
      </c>
      <c r="L36" s="3" t="s">
        <v>288</v>
      </c>
    </row>
    <row r="37" spans="1:12" ht="15.75">
      <c r="A37" s="4">
        <v>21</v>
      </c>
      <c r="B37" s="4">
        <v>2</v>
      </c>
      <c r="C37" s="4" t="s">
        <v>41</v>
      </c>
      <c r="D37" s="4" t="s">
        <v>42</v>
      </c>
      <c r="E37" s="3">
        <v>1</v>
      </c>
      <c r="F37" s="3">
        <v>2</v>
      </c>
      <c r="G37" s="3">
        <v>2</v>
      </c>
      <c r="H37" s="3">
        <v>0</v>
      </c>
      <c r="I37" s="3">
        <v>0</v>
      </c>
      <c r="J37" s="3">
        <v>0</v>
      </c>
      <c r="K37" s="3">
        <f t="shared" si="0"/>
        <v>5</v>
      </c>
      <c r="L37" s="3" t="s">
        <v>288</v>
      </c>
    </row>
    <row r="38" spans="1:12" ht="15.75">
      <c r="A38" s="5">
        <v>67</v>
      </c>
      <c r="B38" s="4">
        <v>2</v>
      </c>
      <c r="C38" s="5" t="s">
        <v>99</v>
      </c>
      <c r="D38" s="5" t="s">
        <v>100</v>
      </c>
      <c r="E38" s="3">
        <v>0</v>
      </c>
      <c r="F38" s="3">
        <v>1</v>
      </c>
      <c r="G38" s="3">
        <v>2</v>
      </c>
      <c r="H38" s="3">
        <v>0</v>
      </c>
      <c r="I38" s="3">
        <v>0</v>
      </c>
      <c r="J38" s="3">
        <v>2</v>
      </c>
      <c r="K38" s="3">
        <f aca="true" t="shared" si="1" ref="K38:K64">E38+F38+G38+H38+I38+J38</f>
        <v>5</v>
      </c>
      <c r="L38" s="3" t="s">
        <v>288</v>
      </c>
    </row>
    <row r="39" spans="1:12" ht="15.75">
      <c r="A39" s="4">
        <v>21</v>
      </c>
      <c r="B39" s="4">
        <v>2</v>
      </c>
      <c r="C39" s="4" t="s">
        <v>43</v>
      </c>
      <c r="D39" s="4" t="s">
        <v>52</v>
      </c>
      <c r="E39" s="3">
        <v>0</v>
      </c>
      <c r="F39" s="3">
        <v>1</v>
      </c>
      <c r="G39" s="3">
        <v>2</v>
      </c>
      <c r="H39" s="3">
        <v>0</v>
      </c>
      <c r="I39" s="3">
        <v>2</v>
      </c>
      <c r="J39" s="3">
        <v>0</v>
      </c>
      <c r="K39" s="3">
        <f t="shared" si="1"/>
        <v>5</v>
      </c>
      <c r="L39" s="3" t="s">
        <v>288</v>
      </c>
    </row>
    <row r="40" spans="1:12" ht="15.75">
      <c r="A40" s="3">
        <v>36</v>
      </c>
      <c r="B40" s="4">
        <v>2</v>
      </c>
      <c r="C40" s="3" t="s">
        <v>88</v>
      </c>
      <c r="D40" s="3" t="s">
        <v>24</v>
      </c>
      <c r="E40" s="3">
        <v>1</v>
      </c>
      <c r="F40" s="3">
        <v>1</v>
      </c>
      <c r="G40" s="3">
        <v>0</v>
      </c>
      <c r="H40" s="3">
        <v>1</v>
      </c>
      <c r="I40" s="3">
        <v>2</v>
      </c>
      <c r="J40" s="3">
        <v>0</v>
      </c>
      <c r="K40" s="3">
        <f t="shared" si="1"/>
        <v>5</v>
      </c>
      <c r="L40" s="3" t="s">
        <v>288</v>
      </c>
    </row>
    <row r="41" spans="1:12" ht="15.75">
      <c r="A41" s="3">
        <v>4</v>
      </c>
      <c r="B41" s="4">
        <v>2</v>
      </c>
      <c r="C41" s="3" t="s">
        <v>17</v>
      </c>
      <c r="D41" s="3" t="s">
        <v>18</v>
      </c>
      <c r="E41" s="3">
        <v>1</v>
      </c>
      <c r="F41" s="3">
        <v>2</v>
      </c>
      <c r="G41" s="3">
        <v>0</v>
      </c>
      <c r="H41" s="3">
        <v>1</v>
      </c>
      <c r="I41" s="3">
        <v>0</v>
      </c>
      <c r="J41" s="3">
        <v>0</v>
      </c>
      <c r="K41" s="3">
        <f t="shared" si="1"/>
        <v>4</v>
      </c>
      <c r="L41" s="3" t="s">
        <v>288</v>
      </c>
    </row>
    <row r="42" spans="1:12" ht="15.75">
      <c r="A42" s="3">
        <v>6</v>
      </c>
      <c r="B42" s="4">
        <v>2</v>
      </c>
      <c r="C42" s="3" t="s">
        <v>21</v>
      </c>
      <c r="D42" s="3" t="s">
        <v>22</v>
      </c>
      <c r="E42" s="3">
        <v>1</v>
      </c>
      <c r="F42" s="3">
        <v>0</v>
      </c>
      <c r="G42" s="3">
        <v>0</v>
      </c>
      <c r="H42" s="3">
        <v>1</v>
      </c>
      <c r="I42" s="3">
        <v>2</v>
      </c>
      <c r="J42" s="3">
        <v>0</v>
      </c>
      <c r="K42" s="3">
        <f t="shared" si="1"/>
        <v>4</v>
      </c>
      <c r="L42" s="3" t="s">
        <v>288</v>
      </c>
    </row>
    <row r="43" spans="1:12" ht="15.75">
      <c r="A43" s="6">
        <v>3</v>
      </c>
      <c r="B43" s="4">
        <v>2</v>
      </c>
      <c r="C43" s="5" t="s">
        <v>11</v>
      </c>
      <c r="D43" s="5" t="s">
        <v>12</v>
      </c>
      <c r="E43" s="3">
        <v>0</v>
      </c>
      <c r="F43" s="3">
        <v>1</v>
      </c>
      <c r="G43" s="3">
        <v>0</v>
      </c>
      <c r="H43" s="3">
        <v>1</v>
      </c>
      <c r="I43" s="3">
        <v>2</v>
      </c>
      <c r="J43" s="3">
        <v>0</v>
      </c>
      <c r="K43" s="3">
        <f t="shared" si="1"/>
        <v>4</v>
      </c>
      <c r="L43" s="3" t="s">
        <v>288</v>
      </c>
    </row>
    <row r="44" spans="1:12" ht="15.75">
      <c r="A44" s="3">
        <v>33</v>
      </c>
      <c r="B44" s="4">
        <v>2</v>
      </c>
      <c r="C44" s="3" t="s">
        <v>78</v>
      </c>
      <c r="D44" s="3" t="s">
        <v>79</v>
      </c>
      <c r="E44" s="3">
        <v>0</v>
      </c>
      <c r="F44" s="3">
        <v>1</v>
      </c>
      <c r="G44" s="3">
        <v>0</v>
      </c>
      <c r="H44" s="3">
        <v>1</v>
      </c>
      <c r="I44" s="3">
        <v>2</v>
      </c>
      <c r="J44" s="3">
        <v>0</v>
      </c>
      <c r="K44" s="3">
        <f t="shared" si="1"/>
        <v>4</v>
      </c>
      <c r="L44" s="3" t="s">
        <v>288</v>
      </c>
    </row>
    <row r="45" spans="1:12" ht="15.75">
      <c r="A45" s="5">
        <v>67</v>
      </c>
      <c r="B45" s="4">
        <v>2</v>
      </c>
      <c r="C45" s="5" t="s">
        <v>97</v>
      </c>
      <c r="D45" s="5" t="s">
        <v>98</v>
      </c>
      <c r="E45" s="3">
        <v>0</v>
      </c>
      <c r="F45" s="3">
        <v>0</v>
      </c>
      <c r="G45" s="3">
        <v>2</v>
      </c>
      <c r="H45" s="3">
        <v>0</v>
      </c>
      <c r="I45" s="3">
        <v>2</v>
      </c>
      <c r="J45" s="3">
        <v>0</v>
      </c>
      <c r="K45" s="3">
        <f t="shared" si="1"/>
        <v>4</v>
      </c>
      <c r="L45" s="3" t="s">
        <v>288</v>
      </c>
    </row>
    <row r="46" spans="1:12" ht="15.75">
      <c r="A46" s="3">
        <v>36</v>
      </c>
      <c r="B46" s="4">
        <v>2</v>
      </c>
      <c r="C46" s="3" t="s">
        <v>89</v>
      </c>
      <c r="D46" s="3" t="s">
        <v>90</v>
      </c>
      <c r="E46" s="3">
        <v>0</v>
      </c>
      <c r="F46" s="3">
        <v>0</v>
      </c>
      <c r="G46" s="3">
        <v>0</v>
      </c>
      <c r="H46" s="3">
        <v>0</v>
      </c>
      <c r="I46" s="3">
        <v>1</v>
      </c>
      <c r="J46" s="3">
        <v>2</v>
      </c>
      <c r="K46" s="3">
        <f t="shared" si="1"/>
        <v>3</v>
      </c>
      <c r="L46" s="3" t="s">
        <v>288</v>
      </c>
    </row>
    <row r="47" spans="1:12" ht="15.75">
      <c r="A47" s="4">
        <v>21</v>
      </c>
      <c r="B47" s="4">
        <v>2</v>
      </c>
      <c r="C47" s="4" t="s">
        <v>33</v>
      </c>
      <c r="D47" s="4" t="s">
        <v>34</v>
      </c>
      <c r="E47" s="3">
        <v>0</v>
      </c>
      <c r="F47" s="3">
        <v>1</v>
      </c>
      <c r="G47" s="3">
        <v>0</v>
      </c>
      <c r="H47" s="3">
        <v>0</v>
      </c>
      <c r="I47" s="3">
        <v>2</v>
      </c>
      <c r="J47" s="3">
        <v>0</v>
      </c>
      <c r="K47" s="3">
        <f t="shared" si="1"/>
        <v>3</v>
      </c>
      <c r="L47" s="3" t="s">
        <v>288</v>
      </c>
    </row>
    <row r="48" spans="1:12" ht="15.75">
      <c r="A48" s="4">
        <v>33</v>
      </c>
      <c r="B48" s="4">
        <v>2</v>
      </c>
      <c r="C48" s="4" t="s">
        <v>73</v>
      </c>
      <c r="D48" s="4" t="s">
        <v>74</v>
      </c>
      <c r="E48" s="3">
        <v>0</v>
      </c>
      <c r="F48" s="3">
        <v>1</v>
      </c>
      <c r="G48" s="3">
        <v>0</v>
      </c>
      <c r="H48" s="3">
        <v>1</v>
      </c>
      <c r="I48" s="3">
        <v>1</v>
      </c>
      <c r="J48" s="3">
        <v>0</v>
      </c>
      <c r="K48" s="3">
        <f t="shared" si="1"/>
        <v>3</v>
      </c>
      <c r="L48" s="3" t="s">
        <v>288</v>
      </c>
    </row>
    <row r="49" spans="1:12" ht="15.75">
      <c r="A49" s="5">
        <v>22</v>
      </c>
      <c r="B49" s="4">
        <v>2</v>
      </c>
      <c r="C49" s="5" t="s">
        <v>62</v>
      </c>
      <c r="D49" s="5" t="s">
        <v>59</v>
      </c>
      <c r="E49" s="3">
        <v>0</v>
      </c>
      <c r="F49" s="3">
        <v>2</v>
      </c>
      <c r="G49" s="3">
        <v>0</v>
      </c>
      <c r="H49" s="3">
        <v>1</v>
      </c>
      <c r="I49" s="3">
        <v>0</v>
      </c>
      <c r="J49" s="3">
        <v>0</v>
      </c>
      <c r="K49" s="3">
        <f t="shared" si="1"/>
        <v>3</v>
      </c>
      <c r="L49" s="3" t="s">
        <v>288</v>
      </c>
    </row>
    <row r="50" spans="1:12" ht="15.75">
      <c r="A50" s="3">
        <v>17</v>
      </c>
      <c r="B50" s="4">
        <v>2</v>
      </c>
      <c r="C50" s="3" t="s">
        <v>23</v>
      </c>
      <c r="D50" s="3" t="s">
        <v>24</v>
      </c>
      <c r="E50" s="3">
        <v>0</v>
      </c>
      <c r="F50" s="3">
        <v>0</v>
      </c>
      <c r="G50" s="3">
        <v>0</v>
      </c>
      <c r="H50" s="3">
        <v>1</v>
      </c>
      <c r="I50" s="3">
        <v>2</v>
      </c>
      <c r="J50" s="3">
        <v>0</v>
      </c>
      <c r="K50" s="3">
        <f t="shared" si="1"/>
        <v>3</v>
      </c>
      <c r="L50" s="3" t="s">
        <v>288</v>
      </c>
    </row>
    <row r="51" spans="1:12" ht="15.75">
      <c r="A51" s="3">
        <v>33</v>
      </c>
      <c r="B51" s="4">
        <v>2</v>
      </c>
      <c r="C51" s="3" t="s">
        <v>81</v>
      </c>
      <c r="D51" s="3" t="s">
        <v>36</v>
      </c>
      <c r="E51" s="3">
        <v>0</v>
      </c>
      <c r="F51" s="3">
        <v>1</v>
      </c>
      <c r="G51" s="3">
        <v>0</v>
      </c>
      <c r="H51" s="3">
        <v>1</v>
      </c>
      <c r="I51" s="3">
        <v>1</v>
      </c>
      <c r="J51" s="3">
        <v>0</v>
      </c>
      <c r="K51" s="3">
        <f t="shared" si="1"/>
        <v>3</v>
      </c>
      <c r="L51" s="3" t="s">
        <v>288</v>
      </c>
    </row>
    <row r="52" spans="1:12" ht="15.75">
      <c r="A52" s="4">
        <v>21</v>
      </c>
      <c r="B52" s="4">
        <v>2</v>
      </c>
      <c r="C52" s="4" t="s">
        <v>37</v>
      </c>
      <c r="D52" s="4" t="s">
        <v>38</v>
      </c>
      <c r="E52" s="3">
        <v>0</v>
      </c>
      <c r="F52" s="3">
        <v>1</v>
      </c>
      <c r="G52" s="3">
        <v>0</v>
      </c>
      <c r="H52" s="3">
        <v>0</v>
      </c>
      <c r="I52" s="3">
        <v>2</v>
      </c>
      <c r="J52" s="3">
        <v>0</v>
      </c>
      <c r="K52" s="3">
        <f t="shared" si="1"/>
        <v>3</v>
      </c>
      <c r="L52" s="3" t="s">
        <v>288</v>
      </c>
    </row>
    <row r="53" spans="1:12" ht="15.75">
      <c r="A53" s="4">
        <v>33</v>
      </c>
      <c r="B53" s="4">
        <v>2</v>
      </c>
      <c r="C53" s="4" t="s">
        <v>66</v>
      </c>
      <c r="D53" s="4" t="s">
        <v>77</v>
      </c>
      <c r="E53" s="3">
        <v>0</v>
      </c>
      <c r="F53" s="3">
        <v>1</v>
      </c>
      <c r="G53" s="3">
        <v>0</v>
      </c>
      <c r="H53" s="3">
        <v>1</v>
      </c>
      <c r="I53" s="3">
        <v>1</v>
      </c>
      <c r="J53" s="3">
        <v>0</v>
      </c>
      <c r="K53" s="3">
        <f t="shared" si="1"/>
        <v>3</v>
      </c>
      <c r="L53" s="3" t="s">
        <v>288</v>
      </c>
    </row>
    <row r="54" spans="1:12" ht="15.75">
      <c r="A54" s="3">
        <v>36</v>
      </c>
      <c r="B54" s="4">
        <v>2</v>
      </c>
      <c r="C54" s="3" t="s">
        <v>91</v>
      </c>
      <c r="D54" s="3" t="s">
        <v>36</v>
      </c>
      <c r="E54" s="3">
        <v>0</v>
      </c>
      <c r="F54" s="3">
        <v>0</v>
      </c>
      <c r="G54" s="3">
        <v>0</v>
      </c>
      <c r="H54" s="3">
        <v>0</v>
      </c>
      <c r="I54" s="3">
        <v>1</v>
      </c>
      <c r="J54" s="3">
        <v>2</v>
      </c>
      <c r="K54" s="3">
        <f t="shared" si="1"/>
        <v>3</v>
      </c>
      <c r="L54" s="3" t="s">
        <v>288</v>
      </c>
    </row>
    <row r="55" spans="1:12" ht="15.75">
      <c r="A55" s="4">
        <v>21</v>
      </c>
      <c r="B55" s="4">
        <v>2</v>
      </c>
      <c r="C55" s="4" t="s">
        <v>56</v>
      </c>
      <c r="D55" s="4" t="s">
        <v>57</v>
      </c>
      <c r="E55" s="3">
        <v>0</v>
      </c>
      <c r="F55" s="3">
        <v>0</v>
      </c>
      <c r="G55" s="3">
        <v>2</v>
      </c>
      <c r="H55" s="3">
        <v>1</v>
      </c>
      <c r="I55" s="3">
        <v>0</v>
      </c>
      <c r="J55" s="3">
        <v>0</v>
      </c>
      <c r="K55" s="3">
        <f t="shared" si="1"/>
        <v>3</v>
      </c>
      <c r="L55" s="3" t="s">
        <v>288</v>
      </c>
    </row>
    <row r="56" spans="1:12" ht="15.75">
      <c r="A56" s="3">
        <v>36</v>
      </c>
      <c r="B56" s="4">
        <v>2</v>
      </c>
      <c r="C56" s="3" t="s">
        <v>86</v>
      </c>
      <c r="D56" s="3" t="s">
        <v>87</v>
      </c>
      <c r="E56" s="3">
        <v>0</v>
      </c>
      <c r="F56" s="3">
        <v>0</v>
      </c>
      <c r="G56" s="3">
        <v>0</v>
      </c>
      <c r="H56" s="3">
        <v>1</v>
      </c>
      <c r="I56" s="3">
        <v>2</v>
      </c>
      <c r="J56" s="3">
        <v>0</v>
      </c>
      <c r="K56" s="3">
        <f t="shared" si="1"/>
        <v>3</v>
      </c>
      <c r="L56" s="3" t="s">
        <v>288</v>
      </c>
    </row>
    <row r="57" spans="1:12" ht="15.75">
      <c r="A57" s="4">
        <v>21</v>
      </c>
      <c r="B57" s="4">
        <v>2</v>
      </c>
      <c r="C57" s="4" t="s">
        <v>43</v>
      </c>
      <c r="D57" s="4" t="s">
        <v>24</v>
      </c>
      <c r="E57" s="3">
        <v>0</v>
      </c>
      <c r="F57" s="3">
        <v>1</v>
      </c>
      <c r="G57" s="3">
        <v>2</v>
      </c>
      <c r="H57" s="3">
        <v>0</v>
      </c>
      <c r="I57" s="3">
        <v>0</v>
      </c>
      <c r="J57" s="3">
        <v>0</v>
      </c>
      <c r="K57" s="3">
        <f t="shared" si="1"/>
        <v>3</v>
      </c>
      <c r="L57" s="3" t="s">
        <v>288</v>
      </c>
    </row>
    <row r="58" spans="1:12" ht="15.75">
      <c r="A58" s="6" t="s">
        <v>102</v>
      </c>
      <c r="B58" s="4">
        <v>2</v>
      </c>
      <c r="C58" s="5" t="s">
        <v>103</v>
      </c>
      <c r="D58" s="5" t="s">
        <v>104</v>
      </c>
      <c r="E58" s="3">
        <v>0</v>
      </c>
      <c r="F58" s="3">
        <v>0</v>
      </c>
      <c r="G58" s="3">
        <v>2</v>
      </c>
      <c r="H58" s="3">
        <v>0</v>
      </c>
      <c r="I58" s="3">
        <v>0</v>
      </c>
      <c r="J58" s="3">
        <v>0</v>
      </c>
      <c r="K58" s="3">
        <f t="shared" si="1"/>
        <v>2</v>
      </c>
      <c r="L58" s="3" t="s">
        <v>288</v>
      </c>
    </row>
    <row r="59" spans="1:12" ht="15.75">
      <c r="A59" s="3">
        <v>17</v>
      </c>
      <c r="B59" s="4">
        <v>2</v>
      </c>
      <c r="C59" s="3" t="s">
        <v>25</v>
      </c>
      <c r="D59" s="3" t="s">
        <v>26</v>
      </c>
      <c r="E59" s="3">
        <v>0</v>
      </c>
      <c r="F59" s="3">
        <v>1</v>
      </c>
      <c r="G59" s="3">
        <v>0</v>
      </c>
      <c r="H59" s="3">
        <v>1</v>
      </c>
      <c r="I59" s="3">
        <v>0</v>
      </c>
      <c r="J59" s="3">
        <v>0</v>
      </c>
      <c r="K59" s="3">
        <f t="shared" si="1"/>
        <v>2</v>
      </c>
      <c r="L59" s="3" t="s">
        <v>288</v>
      </c>
    </row>
    <row r="60" spans="1:12" ht="15.75">
      <c r="A60" s="4">
        <v>21</v>
      </c>
      <c r="B60" s="4">
        <v>2</v>
      </c>
      <c r="C60" s="4" t="s">
        <v>55</v>
      </c>
      <c r="D60" s="4" t="s">
        <v>34</v>
      </c>
      <c r="E60" s="3">
        <v>0</v>
      </c>
      <c r="F60" s="3">
        <v>0</v>
      </c>
      <c r="G60" s="3">
        <v>0</v>
      </c>
      <c r="H60" s="3">
        <v>1</v>
      </c>
      <c r="I60" s="3">
        <v>1</v>
      </c>
      <c r="J60" s="3">
        <v>0</v>
      </c>
      <c r="K60" s="3">
        <f t="shared" si="1"/>
        <v>2</v>
      </c>
      <c r="L60" s="3" t="s">
        <v>288</v>
      </c>
    </row>
    <row r="61" spans="1:12" ht="15.75">
      <c r="A61" s="3">
        <v>36</v>
      </c>
      <c r="B61" s="4">
        <v>2</v>
      </c>
      <c r="C61" s="3" t="s">
        <v>85</v>
      </c>
      <c r="D61" s="3" t="s">
        <v>16</v>
      </c>
      <c r="E61" s="3">
        <v>0</v>
      </c>
      <c r="F61" s="3">
        <v>2</v>
      </c>
      <c r="G61" s="3">
        <v>0</v>
      </c>
      <c r="H61" s="3">
        <v>0</v>
      </c>
      <c r="I61" s="3">
        <v>0</v>
      </c>
      <c r="J61" s="3">
        <v>0</v>
      </c>
      <c r="K61" s="3">
        <f t="shared" si="1"/>
        <v>2</v>
      </c>
      <c r="L61" s="3" t="s">
        <v>288</v>
      </c>
    </row>
    <row r="62" spans="1:12" ht="15.75">
      <c r="A62" s="3">
        <v>33</v>
      </c>
      <c r="B62" s="4">
        <v>2</v>
      </c>
      <c r="C62" s="3" t="s">
        <v>82</v>
      </c>
      <c r="D62" s="3" t="s">
        <v>38</v>
      </c>
      <c r="E62" s="3">
        <v>0</v>
      </c>
      <c r="F62" s="3">
        <v>0</v>
      </c>
      <c r="G62" s="3">
        <v>2</v>
      </c>
      <c r="H62" s="3">
        <v>0</v>
      </c>
      <c r="I62" s="3">
        <v>0</v>
      </c>
      <c r="J62" s="3">
        <v>0</v>
      </c>
      <c r="K62" s="3">
        <f t="shared" si="1"/>
        <v>2</v>
      </c>
      <c r="L62" s="3" t="s">
        <v>288</v>
      </c>
    </row>
    <row r="63" spans="1:12" ht="15.75">
      <c r="A63" s="4">
        <v>33</v>
      </c>
      <c r="B63" s="4">
        <v>2</v>
      </c>
      <c r="C63" s="4" t="s">
        <v>72</v>
      </c>
      <c r="D63" s="4" t="s">
        <v>54</v>
      </c>
      <c r="E63" s="3">
        <v>1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f t="shared" si="1"/>
        <v>2</v>
      </c>
      <c r="L63" s="3" t="s">
        <v>288</v>
      </c>
    </row>
    <row r="64" spans="1:12" ht="15.75">
      <c r="A64" s="6">
        <v>22</v>
      </c>
      <c r="B64" s="4">
        <v>2</v>
      </c>
      <c r="C64" s="5" t="s">
        <v>60</v>
      </c>
      <c r="D64" s="5" t="s">
        <v>61</v>
      </c>
      <c r="E64" s="3">
        <v>0</v>
      </c>
      <c r="F64" s="3">
        <v>0</v>
      </c>
      <c r="G64" s="3">
        <v>0</v>
      </c>
      <c r="H64" s="3">
        <v>1</v>
      </c>
      <c r="I64" s="3">
        <v>0</v>
      </c>
      <c r="J64" s="3">
        <v>0</v>
      </c>
      <c r="K64" s="3">
        <f t="shared" si="1"/>
        <v>1</v>
      </c>
      <c r="L64" s="3" t="s">
        <v>288</v>
      </c>
    </row>
  </sheetData>
  <sheetProtection/>
  <mergeCells count="3">
    <mergeCell ref="B1:C1"/>
    <mergeCell ref="B2:C2"/>
    <mergeCell ref="B3:C3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A5" sqref="A5:M5"/>
    </sheetView>
  </sheetViews>
  <sheetFormatPr defaultColWidth="9.140625" defaultRowHeight="15"/>
  <cols>
    <col min="1" max="1" width="13.140625" style="0" customWidth="1"/>
    <col min="3" max="3" width="17.8515625" style="0" customWidth="1"/>
    <col min="4" max="4" width="16.140625" style="0" customWidth="1"/>
    <col min="5" max="6" width="7.140625" style="0" customWidth="1"/>
    <col min="7" max="7" width="6.7109375" style="16" customWidth="1"/>
    <col min="8" max="8" width="7.00390625" style="0" customWidth="1"/>
    <col min="9" max="9" width="6.57421875" style="0" customWidth="1"/>
    <col min="10" max="10" width="7.00390625" style="0" customWidth="1"/>
    <col min="11" max="11" width="7.140625" style="0" customWidth="1"/>
    <col min="13" max="13" width="12.8515625" style="0" customWidth="1"/>
  </cols>
  <sheetData>
    <row r="1" spans="1:13" ht="45" customHeight="1">
      <c r="A1" s="10" t="s">
        <v>0</v>
      </c>
      <c r="B1" s="17">
        <v>43887</v>
      </c>
      <c r="C1" s="17"/>
      <c r="D1" s="1"/>
      <c r="E1" s="14"/>
      <c r="F1" s="14"/>
      <c r="G1" s="14"/>
      <c r="H1" s="14"/>
      <c r="I1" s="14"/>
      <c r="J1" s="14"/>
      <c r="K1" s="14"/>
      <c r="L1" s="14"/>
      <c r="M1" s="14"/>
    </row>
    <row r="2" spans="1:13" ht="15" customHeight="1">
      <c r="A2" s="11" t="s">
        <v>1</v>
      </c>
      <c r="B2" s="18" t="s">
        <v>266</v>
      </c>
      <c r="C2" s="18"/>
      <c r="D2" s="1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>
      <c r="A3" s="11" t="s">
        <v>2</v>
      </c>
      <c r="B3" s="18" t="s">
        <v>3</v>
      </c>
      <c r="C3" s="18"/>
      <c r="D3" s="1"/>
      <c r="E3" s="14"/>
      <c r="F3" s="14"/>
      <c r="G3" s="14"/>
      <c r="H3" s="14"/>
      <c r="I3" s="14"/>
      <c r="J3" s="14"/>
      <c r="K3" s="14"/>
      <c r="L3" s="14"/>
      <c r="M3" s="14"/>
    </row>
    <row r="4" spans="1:6" ht="15">
      <c r="A4" s="8"/>
      <c r="B4" s="8"/>
      <c r="C4" s="8"/>
      <c r="D4" s="8"/>
      <c r="E4" s="8"/>
      <c r="F4" s="8"/>
    </row>
    <row r="5" spans="1:13" ht="29.25" customHeight="1">
      <c r="A5" s="2" t="s">
        <v>4</v>
      </c>
      <c r="B5" s="2" t="s">
        <v>5</v>
      </c>
      <c r="C5" s="2" t="s">
        <v>6</v>
      </c>
      <c r="D5" s="2" t="s">
        <v>7</v>
      </c>
      <c r="E5" s="12" t="s">
        <v>267</v>
      </c>
      <c r="F5" s="12" t="s">
        <v>276</v>
      </c>
      <c r="G5" s="13" t="s">
        <v>269</v>
      </c>
      <c r="H5" s="13" t="s">
        <v>270</v>
      </c>
      <c r="I5" s="13" t="s">
        <v>271</v>
      </c>
      <c r="J5" s="13" t="s">
        <v>277</v>
      </c>
      <c r="K5" s="13" t="s">
        <v>273</v>
      </c>
      <c r="L5" s="13" t="s">
        <v>278</v>
      </c>
      <c r="M5" s="13" t="s">
        <v>286</v>
      </c>
    </row>
    <row r="6" spans="1:13" ht="15.75">
      <c r="A6" s="4">
        <v>5</v>
      </c>
      <c r="B6" s="4">
        <v>3</v>
      </c>
      <c r="C6" s="3" t="s">
        <v>55</v>
      </c>
      <c r="D6" s="3" t="s">
        <v>112</v>
      </c>
      <c r="E6" s="3">
        <v>1</v>
      </c>
      <c r="F6" s="3">
        <v>2</v>
      </c>
      <c r="G6" s="3">
        <v>3</v>
      </c>
      <c r="H6" s="3">
        <v>2</v>
      </c>
      <c r="I6" s="3">
        <v>1</v>
      </c>
      <c r="J6" s="3">
        <v>2</v>
      </c>
      <c r="K6" s="3">
        <v>2</v>
      </c>
      <c r="L6" s="3">
        <f aca="true" t="shared" si="0" ref="L6:L37">E6+F6+G6+H6+I6+J6+K6</f>
        <v>13</v>
      </c>
      <c r="M6" s="3" t="s">
        <v>287</v>
      </c>
    </row>
    <row r="7" spans="1:13" ht="15.75">
      <c r="A7" s="15" t="s">
        <v>279</v>
      </c>
      <c r="B7" s="4">
        <v>3</v>
      </c>
      <c r="C7" s="5" t="s">
        <v>195</v>
      </c>
      <c r="D7" s="5" t="s">
        <v>51</v>
      </c>
      <c r="E7" s="3">
        <v>1</v>
      </c>
      <c r="F7" s="3">
        <v>1</v>
      </c>
      <c r="G7" s="3">
        <v>2</v>
      </c>
      <c r="H7" s="3">
        <v>2</v>
      </c>
      <c r="I7" s="3">
        <v>1</v>
      </c>
      <c r="J7" s="3">
        <v>2</v>
      </c>
      <c r="K7" s="3">
        <v>2</v>
      </c>
      <c r="L7" s="3">
        <f t="shared" si="0"/>
        <v>11</v>
      </c>
      <c r="M7" s="3" t="s">
        <v>289</v>
      </c>
    </row>
    <row r="8" spans="1:13" ht="15.75">
      <c r="A8" s="4">
        <v>33</v>
      </c>
      <c r="B8" s="4">
        <v>3</v>
      </c>
      <c r="C8" s="3" t="s">
        <v>164</v>
      </c>
      <c r="D8" s="3" t="s">
        <v>165</v>
      </c>
      <c r="E8" s="3">
        <v>1</v>
      </c>
      <c r="F8" s="3">
        <v>2</v>
      </c>
      <c r="G8" s="3">
        <v>3</v>
      </c>
      <c r="H8" s="3">
        <v>0</v>
      </c>
      <c r="I8" s="3">
        <v>1</v>
      </c>
      <c r="J8" s="3">
        <v>2</v>
      </c>
      <c r="K8" s="3">
        <v>2</v>
      </c>
      <c r="L8" s="3">
        <f t="shared" si="0"/>
        <v>11</v>
      </c>
      <c r="M8" s="3" t="s">
        <v>289</v>
      </c>
    </row>
    <row r="9" spans="1:13" ht="15.75">
      <c r="A9" s="4">
        <v>33</v>
      </c>
      <c r="B9" s="4">
        <v>3</v>
      </c>
      <c r="C9" s="4" t="s">
        <v>145</v>
      </c>
      <c r="D9" s="4" t="s">
        <v>146</v>
      </c>
      <c r="E9" s="3">
        <v>1</v>
      </c>
      <c r="F9" s="3">
        <v>0</v>
      </c>
      <c r="G9" s="3">
        <v>3</v>
      </c>
      <c r="H9" s="3">
        <v>2</v>
      </c>
      <c r="I9" s="3">
        <v>1</v>
      </c>
      <c r="J9" s="3">
        <v>2</v>
      </c>
      <c r="K9" s="3">
        <v>2</v>
      </c>
      <c r="L9" s="3">
        <f t="shared" si="0"/>
        <v>11</v>
      </c>
      <c r="M9" s="3" t="s">
        <v>289</v>
      </c>
    </row>
    <row r="10" spans="1:13" ht="15.75">
      <c r="A10" s="4">
        <v>21</v>
      </c>
      <c r="B10" s="4">
        <v>3</v>
      </c>
      <c r="C10" s="4" t="s">
        <v>120</v>
      </c>
      <c r="D10" s="4" t="s">
        <v>67</v>
      </c>
      <c r="E10" s="3">
        <v>1</v>
      </c>
      <c r="F10" s="3">
        <v>2</v>
      </c>
      <c r="G10" s="3">
        <v>0</v>
      </c>
      <c r="H10" s="3">
        <v>2</v>
      </c>
      <c r="I10" s="3">
        <v>1</v>
      </c>
      <c r="J10" s="3">
        <v>2</v>
      </c>
      <c r="K10" s="3">
        <v>2</v>
      </c>
      <c r="L10" s="3">
        <f t="shared" si="0"/>
        <v>10</v>
      </c>
      <c r="M10" s="3" t="s">
        <v>289</v>
      </c>
    </row>
    <row r="11" spans="1:13" ht="15.75">
      <c r="A11" s="4">
        <v>20</v>
      </c>
      <c r="B11" s="4">
        <v>3</v>
      </c>
      <c r="C11" s="5" t="s">
        <v>116</v>
      </c>
      <c r="D11" s="5" t="s">
        <v>117</v>
      </c>
      <c r="E11" s="3">
        <v>1</v>
      </c>
      <c r="F11" s="3">
        <v>2</v>
      </c>
      <c r="G11" s="3">
        <v>2</v>
      </c>
      <c r="H11" s="3">
        <v>0</v>
      </c>
      <c r="I11" s="3">
        <v>1</v>
      </c>
      <c r="J11" s="3">
        <v>2</v>
      </c>
      <c r="K11" s="3">
        <v>2</v>
      </c>
      <c r="L11" s="3">
        <f t="shared" si="0"/>
        <v>10</v>
      </c>
      <c r="M11" s="3" t="s">
        <v>289</v>
      </c>
    </row>
    <row r="12" spans="1:13" ht="15.75">
      <c r="A12" s="4">
        <v>21</v>
      </c>
      <c r="B12" s="4">
        <v>3</v>
      </c>
      <c r="C12" s="4" t="s">
        <v>126</v>
      </c>
      <c r="D12" s="4" t="s">
        <v>18</v>
      </c>
      <c r="E12" s="3">
        <v>1</v>
      </c>
      <c r="F12" s="3">
        <v>1</v>
      </c>
      <c r="G12" s="3">
        <v>2</v>
      </c>
      <c r="H12" s="3">
        <v>2</v>
      </c>
      <c r="I12" s="3">
        <v>1</v>
      </c>
      <c r="J12" s="3">
        <v>1</v>
      </c>
      <c r="K12" s="3">
        <v>2</v>
      </c>
      <c r="L12" s="3">
        <f t="shared" si="0"/>
        <v>10</v>
      </c>
      <c r="M12" s="3" t="s">
        <v>289</v>
      </c>
    </row>
    <row r="13" spans="1:13" ht="15.75">
      <c r="A13" s="15" t="s">
        <v>281</v>
      </c>
      <c r="B13" s="4">
        <v>3</v>
      </c>
      <c r="C13" s="5" t="s">
        <v>194</v>
      </c>
      <c r="D13" s="5" t="s">
        <v>36</v>
      </c>
      <c r="E13" s="3">
        <v>1</v>
      </c>
      <c r="F13" s="3">
        <v>1</v>
      </c>
      <c r="G13" s="3">
        <v>0</v>
      </c>
      <c r="H13" s="3">
        <v>2</v>
      </c>
      <c r="I13" s="3">
        <v>1</v>
      </c>
      <c r="J13" s="3">
        <v>2</v>
      </c>
      <c r="K13" s="3">
        <v>2</v>
      </c>
      <c r="L13" s="3">
        <f t="shared" si="0"/>
        <v>9</v>
      </c>
      <c r="M13" s="3" t="s">
        <v>289</v>
      </c>
    </row>
    <row r="14" spans="1:13" ht="15.75">
      <c r="A14" s="4" t="s">
        <v>101</v>
      </c>
      <c r="B14" s="4">
        <v>3</v>
      </c>
      <c r="C14" s="5" t="s">
        <v>190</v>
      </c>
      <c r="D14" s="5" t="s">
        <v>191</v>
      </c>
      <c r="E14" s="3">
        <v>0</v>
      </c>
      <c r="F14" s="3">
        <v>2</v>
      </c>
      <c r="G14" s="3">
        <v>0</v>
      </c>
      <c r="H14" s="3">
        <v>2</v>
      </c>
      <c r="I14" s="3">
        <v>1</v>
      </c>
      <c r="J14" s="3">
        <v>2</v>
      </c>
      <c r="K14" s="3">
        <v>2</v>
      </c>
      <c r="L14" s="3">
        <f t="shared" si="0"/>
        <v>9</v>
      </c>
      <c r="M14" s="3" t="s">
        <v>289</v>
      </c>
    </row>
    <row r="15" spans="1:13" ht="15.75">
      <c r="A15" s="4">
        <v>22</v>
      </c>
      <c r="B15" s="4">
        <v>3</v>
      </c>
      <c r="C15" s="4" t="s">
        <v>128</v>
      </c>
      <c r="D15" s="4" t="s">
        <v>129</v>
      </c>
      <c r="E15" s="3">
        <v>1</v>
      </c>
      <c r="F15" s="3">
        <v>1</v>
      </c>
      <c r="G15" s="3">
        <v>2</v>
      </c>
      <c r="H15" s="3">
        <v>0</v>
      </c>
      <c r="I15" s="3">
        <v>1</v>
      </c>
      <c r="J15" s="3">
        <v>2</v>
      </c>
      <c r="K15" s="3">
        <v>2</v>
      </c>
      <c r="L15" s="3">
        <f t="shared" si="0"/>
        <v>9</v>
      </c>
      <c r="M15" s="3" t="s">
        <v>289</v>
      </c>
    </row>
    <row r="16" spans="1:13" ht="15.75">
      <c r="A16" s="4">
        <v>3</v>
      </c>
      <c r="B16" s="4">
        <v>3</v>
      </c>
      <c r="C16" s="3" t="s">
        <v>107</v>
      </c>
      <c r="D16" s="3" t="s">
        <v>22</v>
      </c>
      <c r="E16" s="3">
        <v>1</v>
      </c>
      <c r="F16" s="3">
        <v>1</v>
      </c>
      <c r="G16" s="3">
        <v>0</v>
      </c>
      <c r="H16" s="3">
        <v>2</v>
      </c>
      <c r="I16" s="3">
        <v>1</v>
      </c>
      <c r="J16" s="3">
        <v>2</v>
      </c>
      <c r="K16" s="3">
        <v>2</v>
      </c>
      <c r="L16" s="3">
        <f t="shared" si="0"/>
        <v>9</v>
      </c>
      <c r="M16" s="3" t="s">
        <v>289</v>
      </c>
    </row>
    <row r="17" spans="1:13" ht="15.75">
      <c r="A17" s="4">
        <v>33</v>
      </c>
      <c r="B17" s="4">
        <v>3</v>
      </c>
      <c r="C17" s="3" t="s">
        <v>154</v>
      </c>
      <c r="D17" s="3" t="s">
        <v>155</v>
      </c>
      <c r="E17" s="3">
        <v>1</v>
      </c>
      <c r="F17" s="3">
        <v>1</v>
      </c>
      <c r="G17" s="3">
        <v>3</v>
      </c>
      <c r="H17" s="3">
        <v>0</v>
      </c>
      <c r="I17" s="3">
        <v>1</v>
      </c>
      <c r="J17" s="3">
        <v>1</v>
      </c>
      <c r="K17" s="3">
        <v>2</v>
      </c>
      <c r="L17" s="3">
        <f t="shared" si="0"/>
        <v>9</v>
      </c>
      <c r="M17" s="3" t="s">
        <v>289</v>
      </c>
    </row>
    <row r="18" spans="1:13" ht="15.75">
      <c r="A18" s="4">
        <v>35</v>
      </c>
      <c r="B18" s="4">
        <v>3</v>
      </c>
      <c r="C18" s="4" t="s">
        <v>166</v>
      </c>
      <c r="D18" s="4" t="s">
        <v>115</v>
      </c>
      <c r="E18" s="3">
        <v>1</v>
      </c>
      <c r="F18" s="3">
        <v>0</v>
      </c>
      <c r="G18" s="3">
        <v>2</v>
      </c>
      <c r="H18" s="3">
        <v>2</v>
      </c>
      <c r="I18" s="3">
        <v>1</v>
      </c>
      <c r="J18" s="3">
        <v>2</v>
      </c>
      <c r="K18" s="3">
        <v>0</v>
      </c>
      <c r="L18" s="3">
        <f t="shared" si="0"/>
        <v>8</v>
      </c>
      <c r="M18" s="3" t="s">
        <v>288</v>
      </c>
    </row>
    <row r="19" spans="1:13" ht="15.75">
      <c r="A19" s="4">
        <v>4</v>
      </c>
      <c r="B19" s="4">
        <v>3</v>
      </c>
      <c r="C19" s="4" t="s">
        <v>111</v>
      </c>
      <c r="D19" s="4" t="s">
        <v>22</v>
      </c>
      <c r="E19" s="3">
        <v>1</v>
      </c>
      <c r="F19" s="3">
        <v>0</v>
      </c>
      <c r="G19" s="3">
        <v>0</v>
      </c>
      <c r="H19" s="3">
        <v>2</v>
      </c>
      <c r="I19" s="3">
        <v>1</v>
      </c>
      <c r="J19" s="3">
        <v>2</v>
      </c>
      <c r="K19" s="3">
        <v>2</v>
      </c>
      <c r="L19" s="3">
        <f t="shared" si="0"/>
        <v>8</v>
      </c>
      <c r="M19" s="3" t="s">
        <v>288</v>
      </c>
    </row>
    <row r="20" spans="1:13" ht="15.75">
      <c r="A20" s="4">
        <v>4</v>
      </c>
      <c r="B20" s="4">
        <v>3</v>
      </c>
      <c r="C20" s="3" t="s">
        <v>109</v>
      </c>
      <c r="D20" s="3" t="s">
        <v>110</v>
      </c>
      <c r="E20" s="3">
        <v>1</v>
      </c>
      <c r="F20" s="3">
        <v>2</v>
      </c>
      <c r="G20" s="3">
        <v>0</v>
      </c>
      <c r="H20" s="3">
        <v>2</v>
      </c>
      <c r="I20" s="3">
        <v>1</v>
      </c>
      <c r="J20" s="3">
        <v>2</v>
      </c>
      <c r="K20" s="3">
        <v>0</v>
      </c>
      <c r="L20" s="3">
        <f t="shared" si="0"/>
        <v>8</v>
      </c>
      <c r="M20" s="3" t="s">
        <v>288</v>
      </c>
    </row>
    <row r="21" spans="1:13" ht="15.75">
      <c r="A21" s="15" t="s">
        <v>279</v>
      </c>
      <c r="B21" s="4">
        <v>3</v>
      </c>
      <c r="C21" s="5" t="s">
        <v>196</v>
      </c>
      <c r="D21" s="5" t="s">
        <v>189</v>
      </c>
      <c r="E21" s="3">
        <v>1</v>
      </c>
      <c r="F21" s="3">
        <v>2</v>
      </c>
      <c r="G21" s="3">
        <v>0</v>
      </c>
      <c r="H21" s="3">
        <v>0</v>
      </c>
      <c r="I21" s="3">
        <v>1</v>
      </c>
      <c r="J21" s="3">
        <v>2</v>
      </c>
      <c r="K21" s="3">
        <v>2</v>
      </c>
      <c r="L21" s="3">
        <f t="shared" si="0"/>
        <v>8</v>
      </c>
      <c r="M21" s="3" t="s">
        <v>288</v>
      </c>
    </row>
    <row r="22" spans="1:13" ht="15.75">
      <c r="A22" s="4">
        <v>33</v>
      </c>
      <c r="B22" s="4">
        <v>3</v>
      </c>
      <c r="C22" s="3" t="s">
        <v>152</v>
      </c>
      <c r="D22" s="3" t="s">
        <v>153</v>
      </c>
      <c r="E22" s="3">
        <v>0</v>
      </c>
      <c r="F22" s="3">
        <v>1</v>
      </c>
      <c r="G22" s="3">
        <v>0</v>
      </c>
      <c r="H22" s="3">
        <v>2</v>
      </c>
      <c r="I22" s="3">
        <v>1</v>
      </c>
      <c r="J22" s="3">
        <v>2</v>
      </c>
      <c r="K22" s="3">
        <v>2</v>
      </c>
      <c r="L22" s="3">
        <f t="shared" si="0"/>
        <v>8</v>
      </c>
      <c r="M22" s="3" t="s">
        <v>288</v>
      </c>
    </row>
    <row r="23" spans="1:13" ht="15.75">
      <c r="A23" s="4">
        <v>21</v>
      </c>
      <c r="B23" s="4">
        <v>3</v>
      </c>
      <c r="C23" s="4" t="s">
        <v>124</v>
      </c>
      <c r="D23" s="4" t="s">
        <v>125</v>
      </c>
      <c r="E23" s="3">
        <v>1</v>
      </c>
      <c r="F23" s="3">
        <v>0</v>
      </c>
      <c r="G23" s="3">
        <v>0</v>
      </c>
      <c r="H23" s="3">
        <v>2</v>
      </c>
      <c r="I23" s="3">
        <v>1</v>
      </c>
      <c r="J23" s="3">
        <v>2</v>
      </c>
      <c r="K23" s="3">
        <v>2</v>
      </c>
      <c r="L23" s="3">
        <f t="shared" si="0"/>
        <v>8</v>
      </c>
      <c r="M23" s="3" t="s">
        <v>288</v>
      </c>
    </row>
    <row r="24" spans="1:13" ht="15.75">
      <c r="A24" s="4">
        <v>30</v>
      </c>
      <c r="B24" s="4">
        <v>3</v>
      </c>
      <c r="C24" s="4" t="s">
        <v>138</v>
      </c>
      <c r="D24" s="4" t="s">
        <v>100</v>
      </c>
      <c r="E24" s="3">
        <v>1</v>
      </c>
      <c r="F24" s="3">
        <v>2</v>
      </c>
      <c r="G24" s="3">
        <v>0</v>
      </c>
      <c r="H24" s="3">
        <v>2</v>
      </c>
      <c r="I24" s="3">
        <v>1</v>
      </c>
      <c r="J24" s="3">
        <v>2</v>
      </c>
      <c r="K24" s="3">
        <v>0</v>
      </c>
      <c r="L24" s="3">
        <f t="shared" si="0"/>
        <v>8</v>
      </c>
      <c r="M24" s="3" t="s">
        <v>288</v>
      </c>
    </row>
    <row r="25" spans="1:13" ht="15.75">
      <c r="A25" s="4">
        <v>53</v>
      </c>
      <c r="B25" s="4">
        <v>3</v>
      </c>
      <c r="C25" s="3" t="s">
        <v>182</v>
      </c>
      <c r="D25" s="3" t="s">
        <v>122</v>
      </c>
      <c r="E25" s="3">
        <v>1</v>
      </c>
      <c r="F25" s="3">
        <v>2</v>
      </c>
      <c r="G25" s="3">
        <v>2</v>
      </c>
      <c r="H25" s="3">
        <v>0</v>
      </c>
      <c r="I25" s="3">
        <v>1</v>
      </c>
      <c r="J25" s="3">
        <v>2</v>
      </c>
      <c r="K25" s="3">
        <v>0</v>
      </c>
      <c r="L25" s="3">
        <f t="shared" si="0"/>
        <v>8</v>
      </c>
      <c r="M25" s="3" t="s">
        <v>288</v>
      </c>
    </row>
    <row r="26" spans="1:13" ht="15.75">
      <c r="A26" s="4">
        <v>35</v>
      </c>
      <c r="B26" s="4">
        <v>3</v>
      </c>
      <c r="C26" s="4" t="s">
        <v>169</v>
      </c>
      <c r="D26" s="4" t="s">
        <v>38</v>
      </c>
      <c r="E26" s="3">
        <v>1</v>
      </c>
      <c r="F26" s="3">
        <v>2</v>
      </c>
      <c r="G26" s="3">
        <v>0</v>
      </c>
      <c r="H26" s="3">
        <v>2</v>
      </c>
      <c r="I26" s="3">
        <v>1</v>
      </c>
      <c r="J26" s="3">
        <v>0</v>
      </c>
      <c r="K26" s="3">
        <v>2</v>
      </c>
      <c r="L26" s="3">
        <f t="shared" si="0"/>
        <v>8</v>
      </c>
      <c r="M26" s="3" t="s">
        <v>288</v>
      </c>
    </row>
    <row r="27" spans="1:13" ht="15.75">
      <c r="A27" s="4">
        <v>33</v>
      </c>
      <c r="B27" s="4">
        <v>3</v>
      </c>
      <c r="C27" s="3" t="s">
        <v>158</v>
      </c>
      <c r="D27" s="3" t="s">
        <v>159</v>
      </c>
      <c r="E27" s="3">
        <v>1</v>
      </c>
      <c r="F27" s="3">
        <v>2</v>
      </c>
      <c r="G27" s="3">
        <v>0</v>
      </c>
      <c r="H27" s="3">
        <v>2</v>
      </c>
      <c r="I27" s="3">
        <v>1</v>
      </c>
      <c r="J27" s="3">
        <v>2</v>
      </c>
      <c r="K27" s="3">
        <v>0</v>
      </c>
      <c r="L27" s="3">
        <f t="shared" si="0"/>
        <v>8</v>
      </c>
      <c r="M27" s="3" t="s">
        <v>288</v>
      </c>
    </row>
    <row r="28" spans="1:13" ht="15.75">
      <c r="A28" s="4">
        <v>36</v>
      </c>
      <c r="B28" s="4">
        <v>3</v>
      </c>
      <c r="C28" s="3" t="s">
        <v>178</v>
      </c>
      <c r="D28" s="3" t="s">
        <v>179</v>
      </c>
      <c r="E28" s="3">
        <v>1</v>
      </c>
      <c r="F28" s="3">
        <v>1</v>
      </c>
      <c r="G28" s="3">
        <v>2</v>
      </c>
      <c r="H28" s="3">
        <v>0</v>
      </c>
      <c r="I28" s="3">
        <v>1</v>
      </c>
      <c r="J28" s="3">
        <v>2</v>
      </c>
      <c r="K28" s="3">
        <v>0</v>
      </c>
      <c r="L28" s="3">
        <f t="shared" si="0"/>
        <v>7</v>
      </c>
      <c r="M28" s="3" t="s">
        <v>288</v>
      </c>
    </row>
    <row r="29" spans="1:13" ht="15.75">
      <c r="A29" s="4">
        <v>36</v>
      </c>
      <c r="B29" s="4">
        <v>3</v>
      </c>
      <c r="C29" s="3" t="s">
        <v>176</v>
      </c>
      <c r="D29" s="3" t="s">
        <v>177</v>
      </c>
      <c r="E29" s="3">
        <v>1</v>
      </c>
      <c r="F29" s="3">
        <v>0</v>
      </c>
      <c r="G29" s="3">
        <v>3</v>
      </c>
      <c r="H29" s="3">
        <v>0</v>
      </c>
      <c r="I29" s="3">
        <v>1</v>
      </c>
      <c r="J29" s="3">
        <v>2</v>
      </c>
      <c r="K29" s="3">
        <v>0</v>
      </c>
      <c r="L29" s="3">
        <f t="shared" si="0"/>
        <v>7</v>
      </c>
      <c r="M29" s="3" t="s">
        <v>288</v>
      </c>
    </row>
    <row r="30" spans="1:13" ht="15.75">
      <c r="A30" s="4">
        <v>21</v>
      </c>
      <c r="B30" s="4">
        <v>3</v>
      </c>
      <c r="C30" s="4" t="s">
        <v>123</v>
      </c>
      <c r="D30" s="4" t="s">
        <v>98</v>
      </c>
      <c r="E30" s="3">
        <v>1</v>
      </c>
      <c r="F30" s="3">
        <v>2</v>
      </c>
      <c r="G30" s="3">
        <v>0</v>
      </c>
      <c r="H30" s="3">
        <v>2</v>
      </c>
      <c r="I30" s="3">
        <v>1</v>
      </c>
      <c r="J30" s="3">
        <v>1</v>
      </c>
      <c r="K30" s="3">
        <v>0</v>
      </c>
      <c r="L30" s="3">
        <f t="shared" si="0"/>
        <v>7</v>
      </c>
      <c r="M30" s="3" t="s">
        <v>288</v>
      </c>
    </row>
    <row r="31" spans="1:13" ht="15.75">
      <c r="A31" s="4">
        <v>30</v>
      </c>
      <c r="B31" s="4">
        <v>3</v>
      </c>
      <c r="C31" s="4" t="s">
        <v>134</v>
      </c>
      <c r="D31" s="4" t="s">
        <v>94</v>
      </c>
      <c r="E31" s="3">
        <v>1</v>
      </c>
      <c r="F31" s="3">
        <v>2</v>
      </c>
      <c r="G31" s="3">
        <v>2</v>
      </c>
      <c r="H31" s="3">
        <v>2</v>
      </c>
      <c r="I31" s="3">
        <v>0</v>
      </c>
      <c r="J31" s="3">
        <v>0</v>
      </c>
      <c r="K31" s="3">
        <v>0</v>
      </c>
      <c r="L31" s="3">
        <f t="shared" si="0"/>
        <v>7</v>
      </c>
      <c r="M31" s="3" t="s">
        <v>288</v>
      </c>
    </row>
    <row r="32" spans="1:13" ht="15.75">
      <c r="A32" s="4">
        <v>26</v>
      </c>
      <c r="B32" s="4">
        <v>3</v>
      </c>
      <c r="C32" s="5" t="s">
        <v>131</v>
      </c>
      <c r="D32" s="5" t="s">
        <v>94</v>
      </c>
      <c r="E32" s="3">
        <v>1</v>
      </c>
      <c r="F32" s="3">
        <v>0</v>
      </c>
      <c r="G32" s="3">
        <v>2</v>
      </c>
      <c r="H32" s="3">
        <v>2</v>
      </c>
      <c r="I32" s="3">
        <v>1</v>
      </c>
      <c r="J32" s="3">
        <v>1</v>
      </c>
      <c r="K32" s="3">
        <v>0</v>
      </c>
      <c r="L32" s="3">
        <f t="shared" si="0"/>
        <v>7</v>
      </c>
      <c r="M32" s="3" t="s">
        <v>288</v>
      </c>
    </row>
    <row r="33" spans="1:13" ht="15.75">
      <c r="A33" s="4">
        <v>21</v>
      </c>
      <c r="B33" s="4">
        <v>3</v>
      </c>
      <c r="C33" s="4" t="s">
        <v>119</v>
      </c>
      <c r="D33" s="4" t="s">
        <v>59</v>
      </c>
      <c r="E33" s="3">
        <v>1</v>
      </c>
      <c r="F33" s="3">
        <v>0</v>
      </c>
      <c r="G33" s="3">
        <v>3</v>
      </c>
      <c r="H33" s="3">
        <v>0</v>
      </c>
      <c r="I33" s="3">
        <v>1</v>
      </c>
      <c r="J33" s="3">
        <v>2</v>
      </c>
      <c r="K33" s="3">
        <v>0</v>
      </c>
      <c r="L33" s="3">
        <f t="shared" si="0"/>
        <v>7</v>
      </c>
      <c r="M33" s="3" t="s">
        <v>288</v>
      </c>
    </row>
    <row r="34" spans="1:13" ht="15.75">
      <c r="A34" s="4">
        <v>4</v>
      </c>
      <c r="B34" s="4">
        <v>3</v>
      </c>
      <c r="C34" s="3" t="s">
        <v>108</v>
      </c>
      <c r="D34" s="3" t="s">
        <v>28</v>
      </c>
      <c r="E34" s="3">
        <v>1</v>
      </c>
      <c r="F34" s="3">
        <v>2</v>
      </c>
      <c r="G34" s="3">
        <v>0</v>
      </c>
      <c r="H34" s="3">
        <v>0</v>
      </c>
      <c r="I34" s="3">
        <v>0</v>
      </c>
      <c r="J34" s="3">
        <v>2</v>
      </c>
      <c r="K34" s="3">
        <v>2</v>
      </c>
      <c r="L34" s="3">
        <f t="shared" si="0"/>
        <v>7</v>
      </c>
      <c r="M34" s="3" t="s">
        <v>288</v>
      </c>
    </row>
    <row r="35" spans="1:13" ht="15.75">
      <c r="A35" s="4">
        <v>33</v>
      </c>
      <c r="B35" s="4">
        <v>3</v>
      </c>
      <c r="C35" s="3" t="s">
        <v>156</v>
      </c>
      <c r="D35" s="3" t="s">
        <v>157</v>
      </c>
      <c r="E35" s="3">
        <v>0</v>
      </c>
      <c r="F35" s="3">
        <v>0</v>
      </c>
      <c r="G35" s="3">
        <v>0</v>
      </c>
      <c r="H35" s="3">
        <v>2</v>
      </c>
      <c r="I35" s="3">
        <v>1</v>
      </c>
      <c r="J35" s="3">
        <v>2</v>
      </c>
      <c r="K35" s="3">
        <v>2</v>
      </c>
      <c r="L35" s="3">
        <f t="shared" si="0"/>
        <v>7</v>
      </c>
      <c r="M35" s="3" t="s">
        <v>288</v>
      </c>
    </row>
    <row r="36" spans="1:13" ht="15.75">
      <c r="A36" s="4">
        <v>35</v>
      </c>
      <c r="B36" s="4">
        <v>3</v>
      </c>
      <c r="C36" s="4" t="s">
        <v>170</v>
      </c>
      <c r="D36" s="4" t="s">
        <v>171</v>
      </c>
      <c r="E36" s="3">
        <v>1</v>
      </c>
      <c r="F36" s="3">
        <v>1</v>
      </c>
      <c r="G36" s="3">
        <v>0</v>
      </c>
      <c r="H36" s="3">
        <v>2</v>
      </c>
      <c r="I36" s="3">
        <v>1</v>
      </c>
      <c r="J36" s="3">
        <v>2</v>
      </c>
      <c r="K36" s="3">
        <v>0</v>
      </c>
      <c r="L36" s="3">
        <f t="shared" si="0"/>
        <v>7</v>
      </c>
      <c r="M36" s="3" t="s">
        <v>288</v>
      </c>
    </row>
    <row r="37" spans="1:13" ht="15.75">
      <c r="A37" s="4">
        <v>33</v>
      </c>
      <c r="B37" s="4">
        <v>3</v>
      </c>
      <c r="C37" s="4" t="s">
        <v>141</v>
      </c>
      <c r="D37" s="4" t="s">
        <v>142</v>
      </c>
      <c r="E37" s="3">
        <v>1</v>
      </c>
      <c r="F37" s="3">
        <v>0</v>
      </c>
      <c r="G37" s="3">
        <v>0</v>
      </c>
      <c r="H37" s="3">
        <v>0</v>
      </c>
      <c r="I37" s="3">
        <v>1</v>
      </c>
      <c r="J37" s="3">
        <v>2</v>
      </c>
      <c r="K37" s="3">
        <v>2</v>
      </c>
      <c r="L37" s="3">
        <f t="shared" si="0"/>
        <v>6</v>
      </c>
      <c r="M37" s="3" t="s">
        <v>288</v>
      </c>
    </row>
    <row r="38" spans="1:13" ht="15.75">
      <c r="A38" s="4">
        <v>33</v>
      </c>
      <c r="B38" s="4">
        <v>3</v>
      </c>
      <c r="C38" s="3" t="s">
        <v>149</v>
      </c>
      <c r="D38" s="3" t="s">
        <v>142</v>
      </c>
      <c r="E38" s="3">
        <v>1</v>
      </c>
      <c r="F38" s="3">
        <v>2</v>
      </c>
      <c r="G38" s="3">
        <v>0</v>
      </c>
      <c r="H38" s="3">
        <v>2</v>
      </c>
      <c r="I38" s="3">
        <v>1</v>
      </c>
      <c r="J38" s="3">
        <v>0</v>
      </c>
      <c r="K38" s="3">
        <v>0</v>
      </c>
      <c r="L38" s="3">
        <f aca="true" t="shared" si="1" ref="L38:L69">E38+F38+G38+H38+I38+J38+K38</f>
        <v>6</v>
      </c>
      <c r="M38" s="3" t="s">
        <v>288</v>
      </c>
    </row>
    <row r="39" spans="1:13" ht="15.75">
      <c r="A39" s="4" t="s">
        <v>101</v>
      </c>
      <c r="B39" s="4">
        <v>3</v>
      </c>
      <c r="C39" s="5" t="s">
        <v>192</v>
      </c>
      <c r="D39" s="5" t="s">
        <v>77</v>
      </c>
      <c r="E39" s="3">
        <v>1</v>
      </c>
      <c r="F39" s="3">
        <v>0</v>
      </c>
      <c r="G39" s="3">
        <v>0</v>
      </c>
      <c r="H39" s="3">
        <v>0</v>
      </c>
      <c r="I39" s="3">
        <v>1</v>
      </c>
      <c r="J39" s="3">
        <v>2</v>
      </c>
      <c r="K39" s="3">
        <v>2</v>
      </c>
      <c r="L39" s="3">
        <f t="shared" si="1"/>
        <v>6</v>
      </c>
      <c r="M39" s="3" t="s">
        <v>288</v>
      </c>
    </row>
    <row r="40" spans="1:13" ht="15.75">
      <c r="A40" s="4">
        <v>33</v>
      </c>
      <c r="B40" s="4">
        <v>3</v>
      </c>
      <c r="C40" s="3" t="s">
        <v>150</v>
      </c>
      <c r="D40" s="3" t="s">
        <v>151</v>
      </c>
      <c r="E40" s="3">
        <v>1</v>
      </c>
      <c r="F40" s="3">
        <v>0</v>
      </c>
      <c r="G40" s="3">
        <v>0</v>
      </c>
      <c r="H40" s="3">
        <v>0</v>
      </c>
      <c r="I40" s="3">
        <v>1</v>
      </c>
      <c r="J40" s="3">
        <v>2</v>
      </c>
      <c r="K40" s="3">
        <v>2</v>
      </c>
      <c r="L40" s="3">
        <f t="shared" si="1"/>
        <v>6</v>
      </c>
      <c r="M40" s="3" t="s">
        <v>288</v>
      </c>
    </row>
    <row r="41" spans="1:13" ht="15.75">
      <c r="A41" s="4">
        <v>67</v>
      </c>
      <c r="B41" s="4">
        <v>3</v>
      </c>
      <c r="C41" s="5" t="s">
        <v>187</v>
      </c>
      <c r="D41" s="5" t="s">
        <v>59</v>
      </c>
      <c r="E41" s="3">
        <v>1</v>
      </c>
      <c r="F41" s="3">
        <v>0</v>
      </c>
      <c r="G41" s="3">
        <v>0</v>
      </c>
      <c r="H41" s="3">
        <v>0</v>
      </c>
      <c r="I41" s="3">
        <v>1</v>
      </c>
      <c r="J41" s="3">
        <v>2</v>
      </c>
      <c r="K41" s="3">
        <v>2</v>
      </c>
      <c r="L41" s="3">
        <f t="shared" si="1"/>
        <v>6</v>
      </c>
      <c r="M41" s="3" t="s">
        <v>288</v>
      </c>
    </row>
    <row r="42" spans="1:13" ht="15.75">
      <c r="A42" s="4">
        <v>30</v>
      </c>
      <c r="B42" s="4">
        <v>3</v>
      </c>
      <c r="C42" s="4" t="s">
        <v>136</v>
      </c>
      <c r="D42" s="4" t="s">
        <v>137</v>
      </c>
      <c r="E42" s="3">
        <v>1</v>
      </c>
      <c r="F42" s="3">
        <v>0</v>
      </c>
      <c r="G42" s="3">
        <v>2</v>
      </c>
      <c r="H42" s="3">
        <v>0</v>
      </c>
      <c r="I42" s="3">
        <v>1</v>
      </c>
      <c r="J42" s="3">
        <v>2</v>
      </c>
      <c r="K42" s="3">
        <v>0</v>
      </c>
      <c r="L42" s="3">
        <f t="shared" si="1"/>
        <v>6</v>
      </c>
      <c r="M42" s="3" t="s">
        <v>288</v>
      </c>
    </row>
    <row r="43" spans="1:13" ht="15.75">
      <c r="A43" s="4">
        <v>35</v>
      </c>
      <c r="B43" s="4">
        <v>3</v>
      </c>
      <c r="C43" s="4" t="s">
        <v>173</v>
      </c>
      <c r="D43" s="4" t="s">
        <v>16</v>
      </c>
      <c r="E43" s="3">
        <v>1</v>
      </c>
      <c r="F43" s="3">
        <v>0</v>
      </c>
      <c r="G43" s="3">
        <v>0</v>
      </c>
      <c r="H43" s="3">
        <v>2</v>
      </c>
      <c r="I43" s="3">
        <v>1</v>
      </c>
      <c r="J43" s="3">
        <v>2</v>
      </c>
      <c r="K43" s="3">
        <v>0</v>
      </c>
      <c r="L43" s="3">
        <f t="shared" si="1"/>
        <v>6</v>
      </c>
      <c r="M43" s="3" t="s">
        <v>288</v>
      </c>
    </row>
    <row r="44" spans="1:13" ht="15.75">
      <c r="A44" s="4">
        <v>33</v>
      </c>
      <c r="B44" s="4">
        <v>3</v>
      </c>
      <c r="C44" s="4" t="s">
        <v>143</v>
      </c>
      <c r="D44" s="4" t="s">
        <v>144</v>
      </c>
      <c r="E44" s="3">
        <v>1</v>
      </c>
      <c r="F44" s="3">
        <v>0</v>
      </c>
      <c r="G44" s="3">
        <v>0</v>
      </c>
      <c r="H44" s="3">
        <v>2</v>
      </c>
      <c r="I44" s="3">
        <v>1</v>
      </c>
      <c r="J44" s="3">
        <v>2</v>
      </c>
      <c r="K44" s="3">
        <v>0</v>
      </c>
      <c r="L44" s="3">
        <f t="shared" si="1"/>
        <v>6</v>
      </c>
      <c r="M44" s="3" t="s">
        <v>288</v>
      </c>
    </row>
    <row r="45" spans="1:13" ht="15.75">
      <c r="A45" s="4">
        <v>21</v>
      </c>
      <c r="B45" s="4">
        <v>3</v>
      </c>
      <c r="C45" s="4" t="s">
        <v>118</v>
      </c>
      <c r="D45" s="4" t="s">
        <v>45</v>
      </c>
      <c r="E45" s="3">
        <v>1</v>
      </c>
      <c r="F45" s="3">
        <v>0</v>
      </c>
      <c r="G45" s="3">
        <v>3</v>
      </c>
      <c r="H45" s="3">
        <v>0</v>
      </c>
      <c r="I45" s="3">
        <v>0</v>
      </c>
      <c r="J45" s="3">
        <v>2</v>
      </c>
      <c r="K45" s="3">
        <v>0</v>
      </c>
      <c r="L45" s="3">
        <f t="shared" si="1"/>
        <v>6</v>
      </c>
      <c r="M45" s="3" t="s">
        <v>288</v>
      </c>
    </row>
    <row r="46" spans="1:13" ht="15.75">
      <c r="A46" s="4">
        <v>21</v>
      </c>
      <c r="B46" s="4">
        <v>3</v>
      </c>
      <c r="C46" s="4" t="s">
        <v>127</v>
      </c>
      <c r="D46" s="4" t="s">
        <v>18</v>
      </c>
      <c r="E46" s="3">
        <v>1</v>
      </c>
      <c r="F46" s="3">
        <v>0</v>
      </c>
      <c r="G46" s="3">
        <v>0</v>
      </c>
      <c r="H46" s="3">
        <v>2</v>
      </c>
      <c r="I46" s="3">
        <v>1</v>
      </c>
      <c r="J46" s="3">
        <v>2</v>
      </c>
      <c r="K46" s="3">
        <v>0</v>
      </c>
      <c r="L46" s="3">
        <f t="shared" si="1"/>
        <v>6</v>
      </c>
      <c r="M46" s="3" t="s">
        <v>288</v>
      </c>
    </row>
    <row r="47" spans="1:13" ht="15.75">
      <c r="A47" s="4">
        <v>67</v>
      </c>
      <c r="B47" s="4">
        <v>3</v>
      </c>
      <c r="C47" s="5" t="s">
        <v>188</v>
      </c>
      <c r="D47" s="5" t="s">
        <v>189</v>
      </c>
      <c r="E47" s="3">
        <v>1</v>
      </c>
      <c r="F47" s="3">
        <v>1</v>
      </c>
      <c r="G47" s="3">
        <v>0</v>
      </c>
      <c r="H47" s="3">
        <v>0</v>
      </c>
      <c r="I47" s="3">
        <v>1</v>
      </c>
      <c r="J47" s="3">
        <v>0</v>
      </c>
      <c r="K47" s="3">
        <v>2</v>
      </c>
      <c r="L47" s="3">
        <f t="shared" si="1"/>
        <v>5</v>
      </c>
      <c r="M47" s="3" t="s">
        <v>288</v>
      </c>
    </row>
    <row r="48" spans="1:13" ht="15.75">
      <c r="A48" s="4">
        <v>22</v>
      </c>
      <c r="B48" s="4">
        <v>3</v>
      </c>
      <c r="C48" s="4" t="s">
        <v>130</v>
      </c>
      <c r="D48" s="4" t="s">
        <v>12</v>
      </c>
      <c r="E48" s="3">
        <v>1</v>
      </c>
      <c r="F48" s="3">
        <v>1</v>
      </c>
      <c r="G48" s="3">
        <v>0</v>
      </c>
      <c r="H48" s="3">
        <v>0</v>
      </c>
      <c r="I48" s="3">
        <v>1</v>
      </c>
      <c r="J48" s="3">
        <v>2</v>
      </c>
      <c r="K48" s="3">
        <v>0</v>
      </c>
      <c r="L48" s="3">
        <f t="shared" si="1"/>
        <v>5</v>
      </c>
      <c r="M48" s="3" t="s">
        <v>288</v>
      </c>
    </row>
    <row r="49" spans="1:13" ht="15.75">
      <c r="A49" s="4">
        <v>33</v>
      </c>
      <c r="B49" s="4">
        <v>3</v>
      </c>
      <c r="C49" s="3" t="s">
        <v>160</v>
      </c>
      <c r="D49" s="3" t="s">
        <v>161</v>
      </c>
      <c r="E49" s="3">
        <v>0</v>
      </c>
      <c r="F49" s="3">
        <v>0</v>
      </c>
      <c r="G49" s="3">
        <v>2</v>
      </c>
      <c r="H49" s="3">
        <v>0</v>
      </c>
      <c r="I49" s="3">
        <v>1</v>
      </c>
      <c r="J49" s="3">
        <v>2</v>
      </c>
      <c r="K49" s="3">
        <v>0</v>
      </c>
      <c r="L49" s="3">
        <f t="shared" si="1"/>
        <v>5</v>
      </c>
      <c r="M49" s="3" t="s">
        <v>288</v>
      </c>
    </row>
    <row r="50" spans="1:13" ht="15.75">
      <c r="A50" s="4">
        <v>30</v>
      </c>
      <c r="B50" s="4">
        <v>3</v>
      </c>
      <c r="C50" s="4" t="s">
        <v>135</v>
      </c>
      <c r="D50" s="4" t="s">
        <v>100</v>
      </c>
      <c r="E50" s="3">
        <v>0</v>
      </c>
      <c r="F50" s="3">
        <v>2</v>
      </c>
      <c r="G50" s="3">
        <v>0</v>
      </c>
      <c r="H50" s="3">
        <v>0</v>
      </c>
      <c r="I50" s="3">
        <v>1</v>
      </c>
      <c r="J50" s="3">
        <v>2</v>
      </c>
      <c r="K50" s="3">
        <v>0</v>
      </c>
      <c r="L50" s="3">
        <f t="shared" si="1"/>
        <v>5</v>
      </c>
      <c r="M50" s="3" t="s">
        <v>288</v>
      </c>
    </row>
    <row r="51" spans="1:13" ht="15.75">
      <c r="A51" s="4">
        <v>33</v>
      </c>
      <c r="B51" s="4">
        <v>3</v>
      </c>
      <c r="C51" s="3" t="s">
        <v>162</v>
      </c>
      <c r="D51" s="3" t="s">
        <v>163</v>
      </c>
      <c r="E51" s="3">
        <v>0</v>
      </c>
      <c r="F51" s="3">
        <v>0</v>
      </c>
      <c r="G51" s="3">
        <v>0</v>
      </c>
      <c r="H51" s="3">
        <v>2</v>
      </c>
      <c r="I51" s="3">
        <v>1</v>
      </c>
      <c r="J51" s="3">
        <v>0</v>
      </c>
      <c r="K51" s="3">
        <v>2</v>
      </c>
      <c r="L51" s="3">
        <f t="shared" si="1"/>
        <v>5</v>
      </c>
      <c r="M51" s="3" t="s">
        <v>288</v>
      </c>
    </row>
    <row r="52" spans="1:13" ht="15.75">
      <c r="A52" s="4">
        <v>54</v>
      </c>
      <c r="B52" s="4">
        <v>3</v>
      </c>
      <c r="C52" s="5" t="s">
        <v>183</v>
      </c>
      <c r="D52" s="5" t="s">
        <v>184</v>
      </c>
      <c r="E52" s="3">
        <v>0</v>
      </c>
      <c r="F52" s="3">
        <v>2</v>
      </c>
      <c r="G52" s="3">
        <v>0</v>
      </c>
      <c r="H52" s="3">
        <v>2</v>
      </c>
      <c r="I52" s="3">
        <v>1</v>
      </c>
      <c r="J52" s="3">
        <v>0</v>
      </c>
      <c r="K52" s="3">
        <v>0</v>
      </c>
      <c r="L52" s="3">
        <f t="shared" si="1"/>
        <v>5</v>
      </c>
      <c r="M52" s="3" t="s">
        <v>288</v>
      </c>
    </row>
    <row r="53" spans="1:13" ht="15.75">
      <c r="A53" s="4">
        <v>44</v>
      </c>
      <c r="B53" s="4">
        <v>3</v>
      </c>
      <c r="C53" s="3" t="s">
        <v>180</v>
      </c>
      <c r="D53" s="3" t="s">
        <v>125</v>
      </c>
      <c r="E53" s="3">
        <v>1</v>
      </c>
      <c r="F53" s="3">
        <v>0</v>
      </c>
      <c r="G53" s="3">
        <v>0</v>
      </c>
      <c r="H53" s="3">
        <v>0</v>
      </c>
      <c r="I53" s="3">
        <v>0</v>
      </c>
      <c r="J53" s="3">
        <v>2</v>
      </c>
      <c r="K53" s="3">
        <v>2</v>
      </c>
      <c r="L53" s="3">
        <f t="shared" si="1"/>
        <v>5</v>
      </c>
      <c r="M53" s="3" t="s">
        <v>288</v>
      </c>
    </row>
    <row r="54" spans="1:13" ht="15.75">
      <c r="A54" s="4">
        <v>30</v>
      </c>
      <c r="B54" s="4">
        <v>3</v>
      </c>
      <c r="C54" s="4" t="s">
        <v>133</v>
      </c>
      <c r="D54" s="4" t="s">
        <v>24</v>
      </c>
      <c r="E54" s="3">
        <v>0</v>
      </c>
      <c r="F54" s="3">
        <v>1</v>
      </c>
      <c r="G54" s="3">
        <v>0</v>
      </c>
      <c r="H54" s="3">
        <v>2</v>
      </c>
      <c r="I54" s="3">
        <v>0</v>
      </c>
      <c r="J54" s="3">
        <v>1</v>
      </c>
      <c r="K54" s="3">
        <v>0</v>
      </c>
      <c r="L54" s="3">
        <f t="shared" si="1"/>
        <v>4</v>
      </c>
      <c r="M54" s="3" t="s">
        <v>288</v>
      </c>
    </row>
    <row r="55" spans="1:13" ht="15.75">
      <c r="A55" s="4">
        <v>35</v>
      </c>
      <c r="B55" s="4">
        <v>3</v>
      </c>
      <c r="C55" s="4" t="s">
        <v>172</v>
      </c>
      <c r="D55" s="4" t="s">
        <v>129</v>
      </c>
      <c r="E55" s="3">
        <v>1</v>
      </c>
      <c r="F55" s="3">
        <v>2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f t="shared" si="1"/>
        <v>4</v>
      </c>
      <c r="M55" s="3" t="s">
        <v>288</v>
      </c>
    </row>
    <row r="56" spans="1:13" ht="15.75">
      <c r="A56" s="15" t="s">
        <v>280</v>
      </c>
      <c r="B56" s="4">
        <v>3</v>
      </c>
      <c r="C56" s="5" t="s">
        <v>193</v>
      </c>
      <c r="D56" s="5" t="s">
        <v>77</v>
      </c>
      <c r="E56" s="3">
        <v>1</v>
      </c>
      <c r="F56" s="3">
        <v>1</v>
      </c>
      <c r="G56" s="3">
        <v>0</v>
      </c>
      <c r="H56" s="3">
        <v>2</v>
      </c>
      <c r="I56" s="3">
        <v>0</v>
      </c>
      <c r="J56" s="3">
        <v>0</v>
      </c>
      <c r="K56" s="3">
        <v>0</v>
      </c>
      <c r="L56" s="3">
        <f t="shared" si="1"/>
        <v>4</v>
      </c>
      <c r="M56" s="3" t="s">
        <v>288</v>
      </c>
    </row>
    <row r="57" spans="1:13" ht="15.75">
      <c r="A57" s="4">
        <v>44</v>
      </c>
      <c r="B57" s="4">
        <v>3</v>
      </c>
      <c r="C57" s="5" t="s">
        <v>181</v>
      </c>
      <c r="D57" s="5" t="s">
        <v>26</v>
      </c>
      <c r="E57" s="3">
        <v>1</v>
      </c>
      <c r="F57" s="3">
        <v>0</v>
      </c>
      <c r="G57" s="3">
        <v>0</v>
      </c>
      <c r="H57" s="3">
        <v>0</v>
      </c>
      <c r="I57" s="3">
        <v>1</v>
      </c>
      <c r="J57" s="3">
        <v>2</v>
      </c>
      <c r="K57" s="3">
        <v>0</v>
      </c>
      <c r="L57" s="3">
        <f t="shared" si="1"/>
        <v>4</v>
      </c>
      <c r="M57" s="3" t="s">
        <v>288</v>
      </c>
    </row>
    <row r="58" spans="1:13" ht="15.75">
      <c r="A58" s="4">
        <v>33</v>
      </c>
      <c r="B58" s="4">
        <v>3</v>
      </c>
      <c r="C58" s="3" t="s">
        <v>147</v>
      </c>
      <c r="D58" s="3" t="s">
        <v>148</v>
      </c>
      <c r="E58" s="3">
        <v>1</v>
      </c>
      <c r="F58" s="3">
        <v>1</v>
      </c>
      <c r="G58" s="3">
        <v>0</v>
      </c>
      <c r="H58" s="3">
        <v>0</v>
      </c>
      <c r="I58" s="3">
        <v>0</v>
      </c>
      <c r="J58" s="3">
        <v>2</v>
      </c>
      <c r="K58" s="3">
        <v>0</v>
      </c>
      <c r="L58" s="3">
        <f t="shared" si="1"/>
        <v>4</v>
      </c>
      <c r="M58" s="3" t="s">
        <v>288</v>
      </c>
    </row>
    <row r="59" spans="1:13" ht="15.75">
      <c r="A59" s="4">
        <v>6</v>
      </c>
      <c r="B59" s="4">
        <v>3</v>
      </c>
      <c r="C59" s="3" t="s">
        <v>113</v>
      </c>
      <c r="D59" s="3" t="s">
        <v>100</v>
      </c>
      <c r="E59" s="3">
        <v>0</v>
      </c>
      <c r="F59" s="3">
        <v>0</v>
      </c>
      <c r="G59" s="3">
        <v>0</v>
      </c>
      <c r="H59" s="3">
        <v>0</v>
      </c>
      <c r="I59" s="3">
        <v>1</v>
      </c>
      <c r="J59" s="3">
        <v>2</v>
      </c>
      <c r="K59" s="3">
        <v>0</v>
      </c>
      <c r="L59" s="3">
        <f t="shared" si="1"/>
        <v>3</v>
      </c>
      <c r="M59" s="3" t="s">
        <v>288</v>
      </c>
    </row>
    <row r="60" spans="1:13" ht="15.75">
      <c r="A60" s="4">
        <v>21</v>
      </c>
      <c r="B60" s="4">
        <v>3</v>
      </c>
      <c r="C60" s="4" t="s">
        <v>121</v>
      </c>
      <c r="D60" s="4" t="s">
        <v>122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2</v>
      </c>
      <c r="K60" s="3">
        <v>0</v>
      </c>
      <c r="L60" s="3">
        <f t="shared" si="1"/>
        <v>3</v>
      </c>
      <c r="M60" s="3" t="s">
        <v>288</v>
      </c>
    </row>
    <row r="61" spans="1:13" ht="15.75">
      <c r="A61" s="4">
        <v>64</v>
      </c>
      <c r="B61" s="4">
        <v>3</v>
      </c>
      <c r="C61" s="7" t="s">
        <v>185</v>
      </c>
      <c r="D61" s="7" t="s">
        <v>186</v>
      </c>
      <c r="E61" s="3">
        <v>1</v>
      </c>
      <c r="F61" s="3">
        <v>0</v>
      </c>
      <c r="G61" s="3">
        <v>0</v>
      </c>
      <c r="H61" s="3">
        <v>0</v>
      </c>
      <c r="I61" s="3">
        <v>1</v>
      </c>
      <c r="J61" s="3">
        <v>0</v>
      </c>
      <c r="K61" s="3">
        <v>0</v>
      </c>
      <c r="L61" s="3">
        <f t="shared" si="1"/>
        <v>2</v>
      </c>
      <c r="M61" s="3" t="s">
        <v>288</v>
      </c>
    </row>
    <row r="62" spans="1:13" ht="15.75">
      <c r="A62" s="4">
        <v>35</v>
      </c>
      <c r="B62" s="4">
        <v>3</v>
      </c>
      <c r="C62" s="4" t="s">
        <v>174</v>
      </c>
      <c r="D62" s="4" t="s">
        <v>175</v>
      </c>
      <c r="E62" s="3">
        <v>0</v>
      </c>
      <c r="F62" s="3">
        <v>1</v>
      </c>
      <c r="G62" s="3">
        <v>0</v>
      </c>
      <c r="H62" s="3">
        <v>0</v>
      </c>
      <c r="I62" s="3">
        <v>1</v>
      </c>
      <c r="J62" s="3">
        <v>0</v>
      </c>
      <c r="K62" s="3">
        <v>0</v>
      </c>
      <c r="L62" s="3">
        <f t="shared" si="1"/>
        <v>2</v>
      </c>
      <c r="M62" s="3" t="s">
        <v>288</v>
      </c>
    </row>
    <row r="63" spans="1:13" ht="15.75">
      <c r="A63" s="4">
        <v>1</v>
      </c>
      <c r="B63" s="4">
        <v>3</v>
      </c>
      <c r="C63" s="4" t="s">
        <v>106</v>
      </c>
      <c r="D63" s="4" t="s">
        <v>12</v>
      </c>
      <c r="E63" s="3">
        <v>0</v>
      </c>
      <c r="F63" s="3">
        <v>2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f t="shared" si="1"/>
        <v>2</v>
      </c>
      <c r="M63" s="3" t="s">
        <v>288</v>
      </c>
    </row>
    <row r="64" spans="1:13" ht="15.75">
      <c r="A64" s="4">
        <v>35</v>
      </c>
      <c r="B64" s="4">
        <v>3</v>
      </c>
      <c r="C64" s="4" t="s">
        <v>167</v>
      </c>
      <c r="D64" s="4" t="s">
        <v>168</v>
      </c>
      <c r="E64" s="3">
        <v>0</v>
      </c>
      <c r="F64" s="3">
        <v>0</v>
      </c>
      <c r="G64" s="3">
        <v>0</v>
      </c>
      <c r="H64" s="3">
        <v>0</v>
      </c>
      <c r="I64" s="3">
        <v>1</v>
      </c>
      <c r="J64" s="3">
        <v>0</v>
      </c>
      <c r="K64" s="3">
        <v>0</v>
      </c>
      <c r="L64" s="3">
        <f t="shared" si="1"/>
        <v>1</v>
      </c>
      <c r="M64" s="3" t="s">
        <v>288</v>
      </c>
    </row>
    <row r="65" spans="1:13" ht="15.75">
      <c r="A65" s="4">
        <v>30</v>
      </c>
      <c r="B65" s="4">
        <v>3</v>
      </c>
      <c r="C65" s="4" t="s">
        <v>139</v>
      </c>
      <c r="D65" s="4" t="s">
        <v>140</v>
      </c>
      <c r="E65" s="3">
        <v>0</v>
      </c>
      <c r="F65" s="3">
        <v>0</v>
      </c>
      <c r="G65" s="3">
        <v>0</v>
      </c>
      <c r="H65" s="3">
        <v>0</v>
      </c>
      <c r="I65" s="3">
        <v>1</v>
      </c>
      <c r="J65" s="3">
        <v>0</v>
      </c>
      <c r="K65" s="3">
        <v>0</v>
      </c>
      <c r="L65" s="3">
        <f t="shared" si="1"/>
        <v>1</v>
      </c>
      <c r="M65" s="3" t="s">
        <v>288</v>
      </c>
    </row>
  </sheetData>
  <sheetProtection/>
  <mergeCells count="3">
    <mergeCell ref="B1:C1"/>
    <mergeCell ref="B2:C2"/>
    <mergeCell ref="B3:C3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selection activeCell="R11" sqref="R11"/>
    </sheetView>
  </sheetViews>
  <sheetFormatPr defaultColWidth="9.00390625" defaultRowHeight="15"/>
  <cols>
    <col min="1" max="1" width="14.140625" style="0" customWidth="1"/>
    <col min="2" max="2" width="7.7109375" style="0" customWidth="1"/>
    <col min="3" max="3" width="18.28125" style="0" customWidth="1"/>
    <col min="4" max="4" width="13.421875" style="0" customWidth="1"/>
    <col min="5" max="5" width="8.00390625" style="0" customWidth="1"/>
    <col min="6" max="6" width="7.140625" style="0" customWidth="1"/>
    <col min="7" max="7" width="7.421875" style="0" customWidth="1"/>
    <col min="8" max="8" width="7.57421875" style="0" customWidth="1"/>
    <col min="9" max="9" width="7.421875" style="0" customWidth="1"/>
    <col min="10" max="10" width="6.8515625" style="0" customWidth="1"/>
    <col min="11" max="12" width="7.421875" style="0" customWidth="1"/>
    <col min="13" max="13" width="9.00390625" style="0" customWidth="1"/>
    <col min="14" max="14" width="12.7109375" style="0" bestFit="1" customWidth="1"/>
  </cols>
  <sheetData>
    <row r="1" spans="1:13" ht="48" customHeight="1">
      <c r="A1" s="10" t="s">
        <v>0</v>
      </c>
      <c r="B1" s="17">
        <v>43887</v>
      </c>
      <c r="C1" s="17"/>
      <c r="D1" s="1"/>
      <c r="E1" s="14"/>
      <c r="F1" s="14"/>
      <c r="G1" s="14"/>
      <c r="H1" s="14"/>
      <c r="I1" s="14"/>
      <c r="J1" s="14"/>
      <c r="K1" s="14"/>
      <c r="L1" s="14"/>
      <c r="M1" s="14"/>
    </row>
    <row r="2" spans="1:13" ht="15" customHeight="1">
      <c r="A2" s="11" t="s">
        <v>1</v>
      </c>
      <c r="B2" s="18" t="s">
        <v>266</v>
      </c>
      <c r="C2" s="18"/>
      <c r="D2" s="1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>
      <c r="A3" s="11" t="s">
        <v>2</v>
      </c>
      <c r="B3" s="18" t="s">
        <v>3</v>
      </c>
      <c r="C3" s="18"/>
      <c r="D3" s="1"/>
      <c r="E3" s="14"/>
      <c r="F3" s="14"/>
      <c r="G3" s="14"/>
      <c r="H3" s="14"/>
      <c r="I3" s="14"/>
      <c r="J3" s="14"/>
      <c r="K3" s="14"/>
      <c r="L3" s="14"/>
      <c r="M3" s="14"/>
    </row>
    <row r="4" spans="1:6" ht="15">
      <c r="A4" s="1"/>
      <c r="B4" s="1"/>
      <c r="C4" s="1"/>
      <c r="D4" s="1"/>
      <c r="E4" s="1"/>
      <c r="F4" s="1"/>
    </row>
    <row r="5" spans="1:14" ht="29.25" customHeight="1">
      <c r="A5" s="2" t="s">
        <v>4</v>
      </c>
      <c r="B5" s="2" t="s">
        <v>5</v>
      </c>
      <c r="C5" s="2" t="s">
        <v>6</v>
      </c>
      <c r="D5" s="2" t="s">
        <v>7</v>
      </c>
      <c r="E5" s="12" t="s">
        <v>267</v>
      </c>
      <c r="F5" s="12" t="s">
        <v>268</v>
      </c>
      <c r="G5" s="13" t="s">
        <v>269</v>
      </c>
      <c r="H5" s="13" t="s">
        <v>270</v>
      </c>
      <c r="I5" s="13" t="s">
        <v>271</v>
      </c>
      <c r="J5" s="13" t="s">
        <v>272</v>
      </c>
      <c r="K5" s="13" t="s">
        <v>273</v>
      </c>
      <c r="L5" s="13" t="s">
        <v>274</v>
      </c>
      <c r="M5" s="13" t="s">
        <v>275</v>
      </c>
      <c r="N5" s="13" t="s">
        <v>286</v>
      </c>
    </row>
    <row r="6" spans="1:14" ht="15.75">
      <c r="A6" s="3">
        <v>33</v>
      </c>
      <c r="B6" s="4">
        <v>4</v>
      </c>
      <c r="C6" s="3" t="s">
        <v>239</v>
      </c>
      <c r="D6" s="3" t="s">
        <v>240</v>
      </c>
      <c r="E6" s="3">
        <v>1</v>
      </c>
      <c r="F6" s="3">
        <v>1</v>
      </c>
      <c r="G6" s="3">
        <v>2</v>
      </c>
      <c r="H6" s="3">
        <v>2</v>
      </c>
      <c r="I6" s="3">
        <v>1</v>
      </c>
      <c r="J6" s="3">
        <v>3</v>
      </c>
      <c r="K6" s="3">
        <v>2</v>
      </c>
      <c r="L6" s="3">
        <v>2</v>
      </c>
      <c r="M6" s="3">
        <f>E6+F6+G6+H6+I6+J6+K6+L6</f>
        <v>14</v>
      </c>
      <c r="N6" s="3" t="s">
        <v>287</v>
      </c>
    </row>
    <row r="7" spans="1:14" ht="15.75">
      <c r="A7" s="3">
        <v>33</v>
      </c>
      <c r="B7" s="4">
        <v>4</v>
      </c>
      <c r="C7" s="3" t="s">
        <v>249</v>
      </c>
      <c r="D7" s="3" t="s">
        <v>36</v>
      </c>
      <c r="E7" s="3">
        <v>1</v>
      </c>
      <c r="F7" s="3">
        <v>1</v>
      </c>
      <c r="G7" s="3">
        <v>2</v>
      </c>
      <c r="H7" s="3">
        <v>2</v>
      </c>
      <c r="I7" s="3">
        <v>0</v>
      </c>
      <c r="J7" s="3">
        <v>3</v>
      </c>
      <c r="K7" s="3">
        <v>2</v>
      </c>
      <c r="L7" s="3">
        <v>2</v>
      </c>
      <c r="M7" s="3">
        <f>E7+F7+G7+H7+I7+J7+K7+L7</f>
        <v>13</v>
      </c>
      <c r="N7" s="3" t="s">
        <v>287</v>
      </c>
    </row>
    <row r="8" spans="1:14" ht="15.75">
      <c r="A8" s="3">
        <v>33</v>
      </c>
      <c r="B8" s="4">
        <v>4</v>
      </c>
      <c r="C8" s="3" t="s">
        <v>230</v>
      </c>
      <c r="D8" s="3" t="s">
        <v>140</v>
      </c>
      <c r="E8" s="3">
        <v>1</v>
      </c>
      <c r="F8" s="3">
        <v>1</v>
      </c>
      <c r="G8" s="3">
        <v>2</v>
      </c>
      <c r="H8" s="3">
        <v>2</v>
      </c>
      <c r="I8" s="3">
        <v>1</v>
      </c>
      <c r="J8" s="3">
        <v>0</v>
      </c>
      <c r="K8" s="3">
        <v>2</v>
      </c>
      <c r="L8" s="3">
        <v>2</v>
      </c>
      <c r="M8" s="3">
        <f>E8+F8+G8+H8+I8+J8+K8+L8</f>
        <v>11</v>
      </c>
      <c r="N8" s="3" t="s">
        <v>289</v>
      </c>
    </row>
    <row r="9" spans="1:14" ht="15.75">
      <c r="A9" s="4">
        <v>21</v>
      </c>
      <c r="B9" s="4">
        <v>4</v>
      </c>
      <c r="C9" s="4" t="s">
        <v>211</v>
      </c>
      <c r="D9" s="4" t="s">
        <v>212</v>
      </c>
      <c r="E9" s="3">
        <v>1</v>
      </c>
      <c r="F9" s="3">
        <v>0</v>
      </c>
      <c r="G9" s="3">
        <v>2</v>
      </c>
      <c r="H9" s="3">
        <v>0</v>
      </c>
      <c r="I9" s="3">
        <v>1</v>
      </c>
      <c r="J9" s="3">
        <v>3</v>
      </c>
      <c r="K9" s="3">
        <v>2</v>
      </c>
      <c r="L9" s="3">
        <v>2</v>
      </c>
      <c r="M9" s="3">
        <f>E9+F9+G9+H9+I9+J9+K9+L9</f>
        <v>11</v>
      </c>
      <c r="N9" s="3" t="s">
        <v>289</v>
      </c>
    </row>
    <row r="10" spans="1:14" ht="15.75">
      <c r="A10" s="3">
        <v>33</v>
      </c>
      <c r="B10" s="4">
        <v>4</v>
      </c>
      <c r="C10" s="3" t="s">
        <v>250</v>
      </c>
      <c r="D10" s="3" t="s">
        <v>34</v>
      </c>
      <c r="E10" s="3">
        <v>1</v>
      </c>
      <c r="F10" s="3">
        <v>0</v>
      </c>
      <c r="G10" s="3">
        <v>3</v>
      </c>
      <c r="H10" s="3">
        <v>2</v>
      </c>
      <c r="I10" s="3">
        <v>1</v>
      </c>
      <c r="J10" s="3">
        <v>0</v>
      </c>
      <c r="K10" s="3">
        <v>2</v>
      </c>
      <c r="L10" s="3">
        <v>2</v>
      </c>
      <c r="M10" s="3">
        <f>E10+F10+G10+H10+I10+J10+K10+L10</f>
        <v>11</v>
      </c>
      <c r="N10" s="3" t="s">
        <v>289</v>
      </c>
    </row>
    <row r="11" spans="1:14" ht="15.75">
      <c r="A11" s="3">
        <v>33</v>
      </c>
      <c r="B11" s="4">
        <v>4</v>
      </c>
      <c r="C11" s="3" t="s">
        <v>245</v>
      </c>
      <c r="D11" s="3" t="s">
        <v>28</v>
      </c>
      <c r="E11" s="3">
        <v>1</v>
      </c>
      <c r="F11" s="3">
        <v>1</v>
      </c>
      <c r="G11" s="3">
        <v>2</v>
      </c>
      <c r="H11" s="3">
        <v>2</v>
      </c>
      <c r="I11" s="3">
        <v>1</v>
      </c>
      <c r="J11" s="3">
        <v>0</v>
      </c>
      <c r="K11" s="3">
        <v>1</v>
      </c>
      <c r="L11" s="3">
        <v>2</v>
      </c>
      <c r="M11" s="3">
        <f>E11+F11+G11+H11+I11+J11+K11+L11</f>
        <v>10</v>
      </c>
      <c r="N11" s="3" t="s">
        <v>289</v>
      </c>
    </row>
    <row r="12" spans="1:14" ht="15.75">
      <c r="A12" s="3">
        <v>33</v>
      </c>
      <c r="B12" s="4">
        <v>4</v>
      </c>
      <c r="C12" s="3" t="s">
        <v>233</v>
      </c>
      <c r="D12" s="3" t="s">
        <v>49</v>
      </c>
      <c r="E12" s="3">
        <v>1</v>
      </c>
      <c r="F12" s="3">
        <v>1</v>
      </c>
      <c r="G12" s="3">
        <v>0</v>
      </c>
      <c r="H12" s="3">
        <v>2</v>
      </c>
      <c r="I12" s="3">
        <v>1</v>
      </c>
      <c r="J12" s="3">
        <v>0</v>
      </c>
      <c r="K12" s="3">
        <v>2</v>
      </c>
      <c r="L12" s="3">
        <v>2</v>
      </c>
      <c r="M12" s="3">
        <f>E12+F12+G12+H12+I12+J12+K12+L12</f>
        <v>9</v>
      </c>
      <c r="N12" s="3" t="s">
        <v>289</v>
      </c>
    </row>
    <row r="13" spans="1:14" ht="15.75">
      <c r="A13" s="5">
        <v>7</v>
      </c>
      <c r="B13" s="4">
        <v>4</v>
      </c>
      <c r="C13" s="5" t="s">
        <v>205</v>
      </c>
      <c r="D13" s="5" t="s">
        <v>28</v>
      </c>
      <c r="E13" s="3">
        <v>1</v>
      </c>
      <c r="F13" s="3">
        <v>0</v>
      </c>
      <c r="G13" s="3">
        <v>2</v>
      </c>
      <c r="H13" s="3">
        <v>2</v>
      </c>
      <c r="I13" s="3">
        <v>0</v>
      </c>
      <c r="J13" s="3">
        <v>0</v>
      </c>
      <c r="K13" s="3">
        <v>2</v>
      </c>
      <c r="L13" s="3">
        <v>2</v>
      </c>
      <c r="M13" s="3">
        <f>E13+F13+G13+H13+I13+J13+K13+L13</f>
        <v>9</v>
      </c>
      <c r="N13" s="3" t="s">
        <v>289</v>
      </c>
    </row>
    <row r="14" spans="1:14" ht="15.75">
      <c r="A14" s="3">
        <v>33</v>
      </c>
      <c r="B14" s="4">
        <v>4</v>
      </c>
      <c r="C14" s="3" t="s">
        <v>241</v>
      </c>
      <c r="D14" s="3" t="s">
        <v>40</v>
      </c>
      <c r="E14" s="3">
        <v>1</v>
      </c>
      <c r="F14" s="3">
        <v>1</v>
      </c>
      <c r="G14" s="3">
        <v>0</v>
      </c>
      <c r="H14" s="3">
        <v>2</v>
      </c>
      <c r="I14" s="3">
        <v>1</v>
      </c>
      <c r="J14" s="3">
        <v>0</v>
      </c>
      <c r="K14" s="3">
        <v>2</v>
      </c>
      <c r="L14" s="3">
        <v>2</v>
      </c>
      <c r="M14" s="3">
        <f>E14+F14+G14+H14+I14+J14+K14+L14</f>
        <v>9</v>
      </c>
      <c r="N14" s="3" t="s">
        <v>289</v>
      </c>
    </row>
    <row r="15" spans="1:14" ht="15.75">
      <c r="A15" s="5">
        <v>3</v>
      </c>
      <c r="B15" s="4">
        <v>4</v>
      </c>
      <c r="C15" s="5" t="s">
        <v>199</v>
      </c>
      <c r="D15" s="5" t="s">
        <v>122</v>
      </c>
      <c r="E15" s="3">
        <v>1</v>
      </c>
      <c r="F15" s="3">
        <v>1</v>
      </c>
      <c r="G15" s="3">
        <v>0</v>
      </c>
      <c r="H15" s="3">
        <v>2</v>
      </c>
      <c r="I15" s="3">
        <v>0</v>
      </c>
      <c r="J15" s="3">
        <v>0</v>
      </c>
      <c r="K15" s="3">
        <v>2</v>
      </c>
      <c r="L15" s="3">
        <v>2</v>
      </c>
      <c r="M15" s="3">
        <f>E15+F15+G15+H15+I15+J15+K15+L15</f>
        <v>8</v>
      </c>
      <c r="N15" s="3" t="s">
        <v>289</v>
      </c>
    </row>
    <row r="16" spans="1:14" ht="15.75">
      <c r="A16" s="5">
        <v>67</v>
      </c>
      <c r="B16" s="4">
        <v>4</v>
      </c>
      <c r="C16" s="5" t="s">
        <v>259</v>
      </c>
      <c r="D16" s="5" t="s">
        <v>87</v>
      </c>
      <c r="E16" s="3">
        <v>0</v>
      </c>
      <c r="F16" s="3">
        <v>0</v>
      </c>
      <c r="G16" s="3">
        <v>2</v>
      </c>
      <c r="H16" s="3">
        <v>2</v>
      </c>
      <c r="I16" s="3">
        <v>1</v>
      </c>
      <c r="J16" s="3">
        <v>0</v>
      </c>
      <c r="K16" s="3">
        <v>2</v>
      </c>
      <c r="L16" s="3">
        <v>0</v>
      </c>
      <c r="M16" s="3">
        <f>E16+F16+G16+H16+I16+J16+K16+L16</f>
        <v>7</v>
      </c>
      <c r="N16" s="3" t="s">
        <v>288</v>
      </c>
    </row>
    <row r="17" spans="1:14" ht="15.75">
      <c r="A17" s="4">
        <v>17</v>
      </c>
      <c r="B17" s="4">
        <v>4</v>
      </c>
      <c r="C17" s="4" t="s">
        <v>207</v>
      </c>
      <c r="D17" s="4" t="s">
        <v>202</v>
      </c>
      <c r="E17" s="3">
        <v>0</v>
      </c>
      <c r="F17" s="3">
        <v>1</v>
      </c>
      <c r="G17" s="3">
        <v>0</v>
      </c>
      <c r="H17" s="3">
        <v>2</v>
      </c>
      <c r="I17" s="3">
        <v>0</v>
      </c>
      <c r="J17" s="3">
        <v>0</v>
      </c>
      <c r="K17" s="3">
        <v>2</v>
      </c>
      <c r="L17" s="3">
        <v>2</v>
      </c>
      <c r="M17" s="3">
        <f>E17+F17+G17+H17+I17+J17+K17+L17</f>
        <v>7</v>
      </c>
      <c r="N17" s="3" t="s">
        <v>288</v>
      </c>
    </row>
    <row r="18" spans="1:14" ht="15.75">
      <c r="A18" s="3">
        <v>33</v>
      </c>
      <c r="B18" s="4">
        <v>4</v>
      </c>
      <c r="C18" s="3" t="s">
        <v>232</v>
      </c>
      <c r="D18" s="3" t="s">
        <v>140</v>
      </c>
      <c r="E18" s="3">
        <v>1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2</v>
      </c>
      <c r="L18" s="3">
        <v>2</v>
      </c>
      <c r="M18" s="3">
        <f>E18+F18+G18+H18+I18+J18+K18+L18</f>
        <v>7</v>
      </c>
      <c r="N18" s="3" t="s">
        <v>288</v>
      </c>
    </row>
    <row r="19" spans="1:14" ht="15.75">
      <c r="A19" s="4">
        <v>30</v>
      </c>
      <c r="B19" s="4">
        <v>4</v>
      </c>
      <c r="C19" s="3" t="s">
        <v>227</v>
      </c>
      <c r="D19" s="3" t="s">
        <v>228</v>
      </c>
      <c r="E19" s="3">
        <v>0</v>
      </c>
      <c r="F19" s="3">
        <v>0</v>
      </c>
      <c r="G19" s="3">
        <v>0</v>
      </c>
      <c r="H19" s="3">
        <v>2</v>
      </c>
      <c r="I19" s="3">
        <v>1</v>
      </c>
      <c r="J19" s="3">
        <v>0</v>
      </c>
      <c r="K19" s="3">
        <v>2</v>
      </c>
      <c r="L19" s="3">
        <v>2</v>
      </c>
      <c r="M19" s="3">
        <f>E19+F19+G19+H19+I19+J19+K19+L19</f>
        <v>7</v>
      </c>
      <c r="N19" s="3" t="s">
        <v>288</v>
      </c>
    </row>
    <row r="20" spans="1:14" ht="15.75">
      <c r="A20" s="4">
        <v>21</v>
      </c>
      <c r="B20" s="4">
        <v>4</v>
      </c>
      <c r="C20" s="4" t="s">
        <v>213</v>
      </c>
      <c r="D20" s="4" t="s">
        <v>214</v>
      </c>
      <c r="E20" s="3">
        <v>0</v>
      </c>
      <c r="F20" s="3">
        <v>0</v>
      </c>
      <c r="G20" s="3">
        <v>0</v>
      </c>
      <c r="H20" s="3">
        <v>2</v>
      </c>
      <c r="I20" s="3">
        <v>1</v>
      </c>
      <c r="J20" s="3">
        <v>0</v>
      </c>
      <c r="K20" s="3">
        <v>2</v>
      </c>
      <c r="L20" s="3">
        <v>2</v>
      </c>
      <c r="M20" s="3">
        <f>E20+F20+G20+H20+I20+J20+K20+L20</f>
        <v>7</v>
      </c>
      <c r="N20" s="3" t="s">
        <v>288</v>
      </c>
    </row>
    <row r="21" spans="1:14" ht="15.75">
      <c r="A21" s="4">
        <v>21</v>
      </c>
      <c r="B21" s="4">
        <v>4</v>
      </c>
      <c r="C21" s="4" t="s">
        <v>218</v>
      </c>
      <c r="D21" s="4" t="s">
        <v>219</v>
      </c>
      <c r="E21" s="3">
        <v>1</v>
      </c>
      <c r="F21" s="3">
        <v>1</v>
      </c>
      <c r="G21" s="3">
        <v>0</v>
      </c>
      <c r="H21" s="3">
        <v>0</v>
      </c>
      <c r="I21" s="3">
        <v>1</v>
      </c>
      <c r="J21" s="3">
        <v>0</v>
      </c>
      <c r="K21" s="3">
        <v>2</v>
      </c>
      <c r="L21" s="3">
        <v>2</v>
      </c>
      <c r="M21" s="3">
        <f>E21+F21+G21+H21+I21+J21+K21+L21</f>
        <v>7</v>
      </c>
      <c r="N21" s="3" t="s">
        <v>288</v>
      </c>
    </row>
    <row r="22" spans="1:14" ht="15.75">
      <c r="A22" s="5">
        <v>6</v>
      </c>
      <c r="B22" s="4">
        <v>4</v>
      </c>
      <c r="C22" s="5" t="s">
        <v>204</v>
      </c>
      <c r="D22" s="5" t="s">
        <v>114</v>
      </c>
      <c r="E22" s="3">
        <v>0</v>
      </c>
      <c r="F22" s="3">
        <v>0</v>
      </c>
      <c r="G22" s="3">
        <v>0</v>
      </c>
      <c r="H22" s="3">
        <v>2</v>
      </c>
      <c r="I22" s="3">
        <v>1</v>
      </c>
      <c r="J22" s="3">
        <v>0</v>
      </c>
      <c r="K22" s="3">
        <v>2</v>
      </c>
      <c r="L22" s="3">
        <v>2</v>
      </c>
      <c r="M22" s="3">
        <f>E22+F22+G22+H22+I22+J22+K22+L22</f>
        <v>7</v>
      </c>
      <c r="N22" s="3" t="s">
        <v>288</v>
      </c>
    </row>
    <row r="23" spans="1:14" ht="15.75">
      <c r="A23" s="4">
        <v>21</v>
      </c>
      <c r="B23" s="4">
        <v>4</v>
      </c>
      <c r="C23" s="4" t="s">
        <v>210</v>
      </c>
      <c r="D23" s="4" t="s">
        <v>100</v>
      </c>
      <c r="E23" s="3">
        <v>1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2</v>
      </c>
      <c r="L23" s="3">
        <v>2</v>
      </c>
      <c r="M23" s="3">
        <f>E23+F23+G23+H23+I23+J23+K23+L23</f>
        <v>6</v>
      </c>
      <c r="N23" s="3" t="s">
        <v>288</v>
      </c>
    </row>
    <row r="24" spans="1:14" ht="15.75">
      <c r="A24" s="3" t="s">
        <v>101</v>
      </c>
      <c r="B24" s="4">
        <v>4</v>
      </c>
      <c r="C24" s="3" t="s">
        <v>265</v>
      </c>
      <c r="D24" s="3" t="s">
        <v>114</v>
      </c>
      <c r="E24" s="3">
        <v>0</v>
      </c>
      <c r="F24" s="3">
        <v>0</v>
      </c>
      <c r="G24" s="3">
        <v>2</v>
      </c>
      <c r="H24" s="3">
        <v>0</v>
      </c>
      <c r="I24" s="3">
        <v>1</v>
      </c>
      <c r="J24" s="3">
        <v>0</v>
      </c>
      <c r="K24" s="3">
        <v>1</v>
      </c>
      <c r="L24" s="3">
        <v>2</v>
      </c>
      <c r="M24" s="3">
        <f>E24+F24+G24+H24+I24+J24+K24+L24</f>
        <v>6</v>
      </c>
      <c r="N24" s="3" t="s">
        <v>288</v>
      </c>
    </row>
    <row r="25" spans="1:14" ht="15.75">
      <c r="A25" s="5">
        <v>3</v>
      </c>
      <c r="B25" s="4">
        <v>4</v>
      </c>
      <c r="C25" s="5" t="s">
        <v>197</v>
      </c>
      <c r="D25" s="5" t="s">
        <v>198</v>
      </c>
      <c r="E25" s="3">
        <v>0</v>
      </c>
      <c r="F25" s="3">
        <v>0</v>
      </c>
      <c r="G25" s="3">
        <v>0</v>
      </c>
      <c r="H25" s="3">
        <v>2</v>
      </c>
      <c r="I25" s="3">
        <v>1</v>
      </c>
      <c r="J25" s="3">
        <v>0</v>
      </c>
      <c r="K25" s="3">
        <v>1</v>
      </c>
      <c r="L25" s="3">
        <v>2</v>
      </c>
      <c r="M25" s="3">
        <f>E25+F25+G25+H25+I25+J25+K25+L25</f>
        <v>6</v>
      </c>
      <c r="N25" s="3" t="s">
        <v>288</v>
      </c>
    </row>
    <row r="26" spans="1:14" ht="15.75">
      <c r="A26" s="3">
        <v>36</v>
      </c>
      <c r="B26" s="4">
        <v>4</v>
      </c>
      <c r="C26" s="3" t="s">
        <v>253</v>
      </c>
      <c r="D26" s="3" t="s">
        <v>100</v>
      </c>
      <c r="E26" s="3">
        <v>0</v>
      </c>
      <c r="F26" s="3">
        <v>1</v>
      </c>
      <c r="G26" s="3">
        <v>0</v>
      </c>
      <c r="H26" s="3">
        <v>2</v>
      </c>
      <c r="I26" s="3">
        <v>1</v>
      </c>
      <c r="J26" s="3">
        <v>0</v>
      </c>
      <c r="K26" s="3">
        <v>2</v>
      </c>
      <c r="L26" s="3">
        <v>0</v>
      </c>
      <c r="M26" s="3">
        <f>E26+F26+G26+H26+I26+J26+K26+L26</f>
        <v>6</v>
      </c>
      <c r="N26" s="3" t="s">
        <v>288</v>
      </c>
    </row>
    <row r="27" spans="1:14" ht="15.75">
      <c r="A27" s="3">
        <v>33</v>
      </c>
      <c r="B27" s="4">
        <v>4</v>
      </c>
      <c r="C27" s="3" t="s">
        <v>234</v>
      </c>
      <c r="D27" s="3" t="s">
        <v>59</v>
      </c>
      <c r="E27" s="3">
        <v>1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1</v>
      </c>
      <c r="L27" s="3">
        <v>2</v>
      </c>
      <c r="M27" s="3">
        <f>E27+F27+G27+H27+I27+J27+K27+L27</f>
        <v>6</v>
      </c>
      <c r="N27" s="3" t="s">
        <v>288</v>
      </c>
    </row>
    <row r="28" spans="1:14" ht="15.75">
      <c r="A28" s="4">
        <v>21</v>
      </c>
      <c r="B28" s="4">
        <v>4</v>
      </c>
      <c r="C28" s="4" t="s">
        <v>217</v>
      </c>
      <c r="D28" s="4" t="s">
        <v>36</v>
      </c>
      <c r="E28" s="3">
        <v>1</v>
      </c>
      <c r="F28" s="3">
        <v>0</v>
      </c>
      <c r="G28" s="3">
        <v>0</v>
      </c>
      <c r="H28" s="3">
        <v>2</v>
      </c>
      <c r="I28" s="3">
        <v>1</v>
      </c>
      <c r="J28" s="3">
        <v>0</v>
      </c>
      <c r="K28" s="3">
        <v>2</v>
      </c>
      <c r="L28" s="3">
        <v>0</v>
      </c>
      <c r="M28" s="3">
        <f>E28+F28+G28+H28+I28+J28+K28+L28</f>
        <v>6</v>
      </c>
      <c r="N28" s="3" t="s">
        <v>288</v>
      </c>
    </row>
    <row r="29" spans="1:14" ht="15.75">
      <c r="A29" s="3" t="s">
        <v>101</v>
      </c>
      <c r="B29" s="4">
        <v>4</v>
      </c>
      <c r="C29" s="5" t="s">
        <v>260</v>
      </c>
      <c r="D29" s="5" t="s">
        <v>261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2</v>
      </c>
      <c r="L29" s="3">
        <v>2</v>
      </c>
      <c r="M29" s="3">
        <f>E29+F29+G29+H29+I29+J29+K29+L29</f>
        <v>6</v>
      </c>
      <c r="N29" s="3" t="s">
        <v>288</v>
      </c>
    </row>
    <row r="30" spans="1:14" ht="15.75">
      <c r="A30" s="5">
        <v>26</v>
      </c>
      <c r="B30" s="4">
        <v>4</v>
      </c>
      <c r="C30" s="5" t="s">
        <v>221</v>
      </c>
      <c r="D30" s="5" t="s">
        <v>222</v>
      </c>
      <c r="E30" s="3">
        <v>1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2</v>
      </c>
      <c r="L30" s="3">
        <v>0</v>
      </c>
      <c r="M30" s="3">
        <f>E30+F30+G30+H30+I30+J30+K30+L30</f>
        <v>5</v>
      </c>
      <c r="N30" s="3" t="s">
        <v>288</v>
      </c>
    </row>
    <row r="31" spans="1:14" ht="15.75">
      <c r="A31" s="3">
        <v>33</v>
      </c>
      <c r="B31" s="4">
        <v>4</v>
      </c>
      <c r="C31" s="3" t="s">
        <v>93</v>
      </c>
      <c r="D31" s="3" t="s">
        <v>32</v>
      </c>
      <c r="E31" s="3">
        <v>0</v>
      </c>
      <c r="F31" s="3">
        <v>0</v>
      </c>
      <c r="G31" s="3">
        <v>0</v>
      </c>
      <c r="H31" s="3">
        <v>2</v>
      </c>
      <c r="I31" s="3">
        <v>1</v>
      </c>
      <c r="J31" s="3">
        <v>0</v>
      </c>
      <c r="K31" s="3">
        <v>2</v>
      </c>
      <c r="L31" s="3">
        <v>0</v>
      </c>
      <c r="M31" s="3">
        <f>E31+F31+G31+H31+I31+J31+K31+L31</f>
        <v>5</v>
      </c>
      <c r="N31" s="3" t="s">
        <v>288</v>
      </c>
    </row>
    <row r="32" spans="1:14" ht="15.75">
      <c r="A32" s="3">
        <v>33</v>
      </c>
      <c r="B32" s="4">
        <v>4</v>
      </c>
      <c r="C32" s="3" t="s">
        <v>242</v>
      </c>
      <c r="D32" s="3" t="s">
        <v>243</v>
      </c>
      <c r="E32" s="3">
        <v>0</v>
      </c>
      <c r="F32" s="3">
        <v>0</v>
      </c>
      <c r="G32" s="3">
        <v>0</v>
      </c>
      <c r="H32" s="3">
        <v>0</v>
      </c>
      <c r="I32" s="3">
        <v>1</v>
      </c>
      <c r="J32" s="3">
        <v>0</v>
      </c>
      <c r="K32" s="3">
        <v>2</v>
      </c>
      <c r="L32" s="3">
        <v>2</v>
      </c>
      <c r="M32" s="3">
        <f>E32+F32+G32+H32+I32+J32+K32+L32</f>
        <v>5</v>
      </c>
      <c r="N32" s="3" t="s">
        <v>288</v>
      </c>
    </row>
    <row r="33" spans="1:14" ht="15.75">
      <c r="A33" s="6">
        <v>8</v>
      </c>
      <c r="B33" s="4">
        <v>4</v>
      </c>
      <c r="C33" s="7" t="s">
        <v>206</v>
      </c>
      <c r="D33" s="7" t="s">
        <v>191</v>
      </c>
      <c r="E33" s="3">
        <v>1</v>
      </c>
      <c r="F33" s="3">
        <v>0</v>
      </c>
      <c r="G33" s="3">
        <v>2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f>E33+F33+G33+H33+I33+J33+K33+L33</f>
        <v>5</v>
      </c>
      <c r="N33" s="3" t="s">
        <v>288</v>
      </c>
    </row>
    <row r="34" spans="1:14" ht="15.75">
      <c r="A34" s="4">
        <v>30</v>
      </c>
      <c r="B34" s="4">
        <v>4</v>
      </c>
      <c r="C34" s="3" t="s">
        <v>225</v>
      </c>
      <c r="D34" s="3" t="s">
        <v>226</v>
      </c>
      <c r="E34" s="3">
        <v>1</v>
      </c>
      <c r="F34" s="3">
        <v>0</v>
      </c>
      <c r="G34" s="3">
        <v>0</v>
      </c>
      <c r="H34" s="3">
        <v>2</v>
      </c>
      <c r="I34" s="3">
        <v>1</v>
      </c>
      <c r="J34" s="3">
        <v>0</v>
      </c>
      <c r="K34" s="3">
        <v>1</v>
      </c>
      <c r="L34" s="3">
        <v>0</v>
      </c>
      <c r="M34" s="3">
        <f>E34+F34+G34+H34+I34+J34+K34+L34</f>
        <v>5</v>
      </c>
      <c r="N34" s="3" t="s">
        <v>288</v>
      </c>
    </row>
    <row r="35" spans="1:14" ht="15.75">
      <c r="A35" s="3">
        <v>33</v>
      </c>
      <c r="B35" s="4">
        <v>4</v>
      </c>
      <c r="C35" s="3" t="s">
        <v>235</v>
      </c>
      <c r="D35" s="3" t="s">
        <v>236</v>
      </c>
      <c r="E35" s="3">
        <v>0</v>
      </c>
      <c r="F35" s="3">
        <v>1</v>
      </c>
      <c r="G35" s="3">
        <v>0</v>
      </c>
      <c r="H35" s="3">
        <v>0</v>
      </c>
      <c r="I35" s="3">
        <v>1</v>
      </c>
      <c r="J35" s="3">
        <v>0</v>
      </c>
      <c r="K35" s="3">
        <v>1</v>
      </c>
      <c r="L35" s="3">
        <v>2</v>
      </c>
      <c r="M35" s="3">
        <f>E35+F35+G35+H35+I35+J35+K35+L35</f>
        <v>5</v>
      </c>
      <c r="N35" s="3" t="s">
        <v>288</v>
      </c>
    </row>
    <row r="36" spans="1:14" ht="15.75">
      <c r="A36" s="4">
        <v>21</v>
      </c>
      <c r="B36" s="4">
        <v>4</v>
      </c>
      <c r="C36" s="4" t="s">
        <v>75</v>
      </c>
      <c r="D36" s="4" t="s">
        <v>140</v>
      </c>
      <c r="E36" s="3">
        <v>1</v>
      </c>
      <c r="F36" s="3">
        <v>0</v>
      </c>
      <c r="G36" s="3">
        <v>0</v>
      </c>
      <c r="H36" s="3">
        <v>0</v>
      </c>
      <c r="I36" s="3">
        <v>1</v>
      </c>
      <c r="J36" s="3">
        <v>0</v>
      </c>
      <c r="K36" s="3">
        <v>2</v>
      </c>
      <c r="L36" s="3">
        <v>0</v>
      </c>
      <c r="M36" s="3">
        <f>E36+F36+G36+H36+I36+J36+K36+L36</f>
        <v>4</v>
      </c>
      <c r="N36" s="3" t="s">
        <v>288</v>
      </c>
    </row>
    <row r="37" spans="1:14" ht="15.75">
      <c r="A37" s="3">
        <v>33</v>
      </c>
      <c r="B37" s="4">
        <v>4</v>
      </c>
      <c r="C37" s="3" t="s">
        <v>231</v>
      </c>
      <c r="D37" s="3" t="s">
        <v>36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0</v>
      </c>
      <c r="K37" s="3">
        <v>1</v>
      </c>
      <c r="L37" s="3">
        <v>2</v>
      </c>
      <c r="M37" s="3">
        <f>E37+F37+G37+H37+I37+J37+K37+L37</f>
        <v>4</v>
      </c>
      <c r="N37" s="3" t="s">
        <v>288</v>
      </c>
    </row>
    <row r="38" spans="1:14" ht="15.75">
      <c r="A38" s="4">
        <v>21</v>
      </c>
      <c r="B38" s="4">
        <v>4</v>
      </c>
      <c r="C38" s="4" t="s">
        <v>220</v>
      </c>
      <c r="D38" s="4" t="s">
        <v>45</v>
      </c>
      <c r="E38" s="3">
        <v>1</v>
      </c>
      <c r="F38" s="3">
        <v>0</v>
      </c>
      <c r="G38" s="3">
        <v>0</v>
      </c>
      <c r="H38" s="3">
        <v>0</v>
      </c>
      <c r="I38" s="3">
        <v>1</v>
      </c>
      <c r="J38" s="3">
        <v>0</v>
      </c>
      <c r="K38" s="3">
        <v>2</v>
      </c>
      <c r="L38" s="3">
        <v>0</v>
      </c>
      <c r="M38" s="3">
        <f>E38+F38+G38+H38+I38+J38+K38+L38</f>
        <v>4</v>
      </c>
      <c r="N38" s="3" t="s">
        <v>288</v>
      </c>
    </row>
    <row r="39" spans="1:14" ht="15.75">
      <c r="A39" s="3">
        <v>33</v>
      </c>
      <c r="B39" s="4">
        <v>4</v>
      </c>
      <c r="C39" s="3" t="s">
        <v>246</v>
      </c>
      <c r="D39" s="3" t="s">
        <v>24</v>
      </c>
      <c r="E39" s="3">
        <v>0</v>
      </c>
      <c r="F39" s="3">
        <v>0</v>
      </c>
      <c r="G39" s="3">
        <v>2</v>
      </c>
      <c r="H39" s="3">
        <v>0</v>
      </c>
      <c r="I39" s="3">
        <v>1</v>
      </c>
      <c r="J39" s="3">
        <v>0</v>
      </c>
      <c r="K39" s="3">
        <v>1</v>
      </c>
      <c r="L39" s="3">
        <v>0</v>
      </c>
      <c r="M39" s="3">
        <f>E39+F39+G39+H39+I39+J39+K39+L39</f>
        <v>4</v>
      </c>
      <c r="N39" s="3" t="s">
        <v>288</v>
      </c>
    </row>
    <row r="40" spans="1:14" ht="15.75">
      <c r="A40" s="3">
        <v>5</v>
      </c>
      <c r="B40" s="4">
        <v>4</v>
      </c>
      <c r="C40" s="3" t="s">
        <v>203</v>
      </c>
      <c r="D40" s="3" t="s">
        <v>45</v>
      </c>
      <c r="E40" s="3">
        <v>0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2</v>
      </c>
      <c r="L40" s="3">
        <v>0</v>
      </c>
      <c r="M40" s="3">
        <f>E40+F40+G40+H40+I40+J40+K40+L40</f>
        <v>4</v>
      </c>
      <c r="N40" s="3" t="s">
        <v>288</v>
      </c>
    </row>
    <row r="41" spans="1:14" ht="15.75">
      <c r="A41" s="3">
        <v>36</v>
      </c>
      <c r="B41" s="4">
        <v>4</v>
      </c>
      <c r="C41" s="3" t="s">
        <v>254</v>
      </c>
      <c r="D41" s="3" t="s">
        <v>8</v>
      </c>
      <c r="E41" s="3">
        <v>1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2</v>
      </c>
      <c r="L41" s="3">
        <v>0</v>
      </c>
      <c r="M41" s="3">
        <f>E41+F41+G41+H41+I41+J41+K41+L41</f>
        <v>4</v>
      </c>
      <c r="N41" s="3" t="s">
        <v>288</v>
      </c>
    </row>
    <row r="42" spans="1:14" ht="15.75">
      <c r="A42" s="4">
        <v>21</v>
      </c>
      <c r="B42" s="4">
        <v>4</v>
      </c>
      <c r="C42" s="4" t="s">
        <v>215</v>
      </c>
      <c r="D42" s="4" t="s">
        <v>216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2</v>
      </c>
      <c r="M42" s="3">
        <f>E42+F42+G42+H42+I42+J42+K42+L42</f>
        <v>4</v>
      </c>
      <c r="N42" s="3" t="s">
        <v>288</v>
      </c>
    </row>
    <row r="43" spans="1:14" ht="15.75">
      <c r="A43" s="3">
        <v>33</v>
      </c>
      <c r="B43" s="4">
        <v>4</v>
      </c>
      <c r="C43" s="3" t="s">
        <v>247</v>
      </c>
      <c r="D43" s="3" t="s">
        <v>248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2</v>
      </c>
      <c r="L43" s="3">
        <v>0</v>
      </c>
      <c r="M43" s="3">
        <f>E43+F43+G43+H43+I43+J43+K43+L43</f>
        <v>4</v>
      </c>
      <c r="N43" s="3" t="s">
        <v>288</v>
      </c>
    </row>
    <row r="44" spans="1:14" ht="15.75">
      <c r="A44" s="4">
        <v>20</v>
      </c>
      <c r="B44" s="4">
        <v>4</v>
      </c>
      <c r="C44" s="4" t="s">
        <v>208</v>
      </c>
      <c r="D44" s="4" t="s">
        <v>209</v>
      </c>
      <c r="E44" s="3">
        <v>0</v>
      </c>
      <c r="F44" s="3">
        <v>1</v>
      </c>
      <c r="G44" s="3">
        <v>0</v>
      </c>
      <c r="H44" s="3">
        <v>0</v>
      </c>
      <c r="I44" s="3">
        <v>1</v>
      </c>
      <c r="J44" s="3">
        <v>0</v>
      </c>
      <c r="K44" s="3">
        <v>2</v>
      </c>
      <c r="L44" s="3">
        <v>0</v>
      </c>
      <c r="M44" s="3">
        <f>E44+F44+G44+H44+I44+J44+K44+L44</f>
        <v>4</v>
      </c>
      <c r="N44" s="3" t="s">
        <v>288</v>
      </c>
    </row>
    <row r="45" spans="1:14" ht="15.75">
      <c r="A45" s="3">
        <v>44</v>
      </c>
      <c r="B45" s="4">
        <v>4</v>
      </c>
      <c r="C45" s="3" t="s">
        <v>255</v>
      </c>
      <c r="D45" s="3" t="s">
        <v>14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2</v>
      </c>
      <c r="M45" s="3">
        <f>E45+F45+G45+H45+I45+J45+K45+L45</f>
        <v>4</v>
      </c>
      <c r="N45" s="3" t="s">
        <v>288</v>
      </c>
    </row>
    <row r="46" spans="1:14" ht="15.75">
      <c r="A46" s="3">
        <v>44</v>
      </c>
      <c r="B46" s="4">
        <v>4</v>
      </c>
      <c r="C46" s="3" t="s">
        <v>257</v>
      </c>
      <c r="D46" s="3" t="s">
        <v>24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2</v>
      </c>
      <c r="M46" s="3">
        <f>E46+F46+G46+H46+I46+J46+K46+L46</f>
        <v>4</v>
      </c>
      <c r="N46" s="3" t="s">
        <v>288</v>
      </c>
    </row>
    <row r="47" spans="1:14" ht="15.75">
      <c r="A47" s="4">
        <v>28</v>
      </c>
      <c r="B47" s="4">
        <v>4</v>
      </c>
      <c r="C47" s="4" t="s">
        <v>223</v>
      </c>
      <c r="D47" s="4" t="s">
        <v>45</v>
      </c>
      <c r="E47" s="3">
        <v>0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2</v>
      </c>
      <c r="L47" s="3">
        <v>0</v>
      </c>
      <c r="M47" s="3">
        <f>E47+F47+G47+H47+I47+J47+K47+L47</f>
        <v>3</v>
      </c>
      <c r="N47" s="3" t="s">
        <v>288</v>
      </c>
    </row>
    <row r="48" spans="1:14" ht="15.75">
      <c r="A48" s="4">
        <v>30</v>
      </c>
      <c r="B48" s="4">
        <v>4</v>
      </c>
      <c r="C48" s="4" t="s">
        <v>224</v>
      </c>
      <c r="D48" s="4" t="s">
        <v>52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2</v>
      </c>
      <c r="L48" s="3">
        <v>0</v>
      </c>
      <c r="M48" s="3">
        <f>E48+F48+G48+H48+I48+J48+K48+L48</f>
        <v>3</v>
      </c>
      <c r="N48" s="3" t="s">
        <v>288</v>
      </c>
    </row>
    <row r="49" spans="1:14" ht="15.75">
      <c r="A49" s="3">
        <v>44</v>
      </c>
      <c r="B49" s="4">
        <v>4</v>
      </c>
      <c r="C49" s="3" t="s">
        <v>256</v>
      </c>
      <c r="D49" s="3" t="s">
        <v>202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2</v>
      </c>
      <c r="L49" s="3">
        <v>0</v>
      </c>
      <c r="M49" s="3">
        <f>E49+F49+G49+H49+I49+J49+K49+L49</f>
        <v>3</v>
      </c>
      <c r="N49" s="3" t="s">
        <v>288</v>
      </c>
    </row>
    <row r="50" spans="1:14" ht="15.75">
      <c r="A50" s="3" t="s">
        <v>101</v>
      </c>
      <c r="B50" s="4">
        <v>4</v>
      </c>
      <c r="C50" s="5" t="s">
        <v>264</v>
      </c>
      <c r="D50" s="5" t="s">
        <v>132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  <c r="K50" s="3">
        <v>2</v>
      </c>
      <c r="L50" s="3">
        <v>0</v>
      </c>
      <c r="M50" s="3">
        <f>E50+F50+G50+H50+I50+J50+K50+L50</f>
        <v>3</v>
      </c>
      <c r="N50" s="3" t="s">
        <v>288</v>
      </c>
    </row>
    <row r="51" spans="1:14" ht="15.75">
      <c r="A51" s="3">
        <v>33</v>
      </c>
      <c r="B51" s="4">
        <v>4</v>
      </c>
      <c r="C51" s="3" t="s">
        <v>244</v>
      </c>
      <c r="D51" s="3" t="s">
        <v>14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</v>
      </c>
      <c r="L51" s="3">
        <v>0</v>
      </c>
      <c r="M51" s="3">
        <f>E51+F51+G51+H51+I51+J51+K51+L51</f>
        <v>2</v>
      </c>
      <c r="N51" s="3" t="s">
        <v>288</v>
      </c>
    </row>
    <row r="52" spans="1:14" ht="15.75">
      <c r="A52" s="4">
        <v>35</v>
      </c>
      <c r="B52" s="4">
        <v>4</v>
      </c>
      <c r="C52" s="4" t="s">
        <v>251</v>
      </c>
      <c r="D52" s="4" t="s">
        <v>252</v>
      </c>
      <c r="E52" s="3">
        <v>0</v>
      </c>
      <c r="F52" s="3">
        <v>0</v>
      </c>
      <c r="G52" s="3">
        <v>0</v>
      </c>
      <c r="H52" s="3">
        <v>0</v>
      </c>
      <c r="I52" s="3">
        <v>1</v>
      </c>
      <c r="J52" s="3">
        <v>0</v>
      </c>
      <c r="K52" s="3">
        <v>1</v>
      </c>
      <c r="L52" s="3">
        <v>0</v>
      </c>
      <c r="M52" s="3">
        <f>E52+F52+G52+H52+I52+J52+K52+L52</f>
        <v>2</v>
      </c>
      <c r="N52" s="3" t="s">
        <v>288</v>
      </c>
    </row>
    <row r="53" spans="1:14" ht="15.75">
      <c r="A53" s="5">
        <v>3</v>
      </c>
      <c r="B53" s="4">
        <v>4</v>
      </c>
      <c r="C53" s="5" t="s">
        <v>201</v>
      </c>
      <c r="D53" s="5" t="s">
        <v>12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2</v>
      </c>
      <c r="L53" s="3">
        <v>0</v>
      </c>
      <c r="M53" s="3">
        <f>E53+F53+G53+H53+I53+J53+K53+L53</f>
        <v>2</v>
      </c>
      <c r="N53" s="3" t="s">
        <v>288</v>
      </c>
    </row>
    <row r="54" spans="1:14" ht="15.75">
      <c r="A54" s="6">
        <v>64</v>
      </c>
      <c r="B54" s="4">
        <v>4</v>
      </c>
      <c r="C54" s="7" t="s">
        <v>258</v>
      </c>
      <c r="D54" s="7" t="s">
        <v>238</v>
      </c>
      <c r="E54" s="3">
        <v>0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1</v>
      </c>
      <c r="L54" s="3">
        <v>0</v>
      </c>
      <c r="M54" s="3">
        <f>E54+F54+G54+H54+I54+J54+K54+L54</f>
        <v>2</v>
      </c>
      <c r="N54" s="3" t="s">
        <v>288</v>
      </c>
    </row>
    <row r="55" spans="1:14" ht="15.75">
      <c r="A55" s="3" t="s">
        <v>101</v>
      </c>
      <c r="B55" s="4">
        <v>4</v>
      </c>
      <c r="C55" s="5" t="s">
        <v>262</v>
      </c>
      <c r="D55" s="5" t="s">
        <v>263</v>
      </c>
      <c r="E55" s="3">
        <v>0</v>
      </c>
      <c r="F55" s="3">
        <v>0</v>
      </c>
      <c r="G55" s="3">
        <v>0</v>
      </c>
      <c r="H55" s="3">
        <v>2</v>
      </c>
      <c r="I55" s="3">
        <v>0</v>
      </c>
      <c r="J55" s="3">
        <v>0</v>
      </c>
      <c r="K55" s="3">
        <v>0</v>
      </c>
      <c r="L55" s="3">
        <v>0</v>
      </c>
      <c r="M55" s="3">
        <f>E55+F55+G55+H55+I55+J55+K55+L55</f>
        <v>2</v>
      </c>
      <c r="N55" s="3" t="s">
        <v>288</v>
      </c>
    </row>
    <row r="56" spans="1:14" ht="15.75">
      <c r="A56" s="3">
        <v>30</v>
      </c>
      <c r="B56" s="4">
        <v>4</v>
      </c>
      <c r="C56" s="3" t="s">
        <v>229</v>
      </c>
      <c r="D56" s="3" t="s">
        <v>18</v>
      </c>
      <c r="E56" s="3">
        <v>0</v>
      </c>
      <c r="F56" s="3">
        <v>0</v>
      </c>
      <c r="G56" s="3">
        <v>0</v>
      </c>
      <c r="H56" s="3">
        <v>0</v>
      </c>
      <c r="I56" s="3">
        <v>1</v>
      </c>
      <c r="J56" s="3">
        <v>0</v>
      </c>
      <c r="K56" s="3">
        <v>1</v>
      </c>
      <c r="L56" s="3">
        <v>0</v>
      </c>
      <c r="M56" s="3">
        <f>E56+F56+G56+H56+I56+J56+K56+L56</f>
        <v>2</v>
      </c>
      <c r="N56" s="3" t="s">
        <v>288</v>
      </c>
    </row>
    <row r="57" spans="1:14" ht="15.75">
      <c r="A57" s="3">
        <v>33</v>
      </c>
      <c r="B57" s="4">
        <v>4</v>
      </c>
      <c r="C57" s="3" t="s">
        <v>237</v>
      </c>
      <c r="D57" s="3" t="s">
        <v>238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f>E57+F57+G57+H57+I57+J57+K57+L57</f>
        <v>2</v>
      </c>
      <c r="N57" s="3" t="s">
        <v>288</v>
      </c>
    </row>
    <row r="58" spans="1:14" ht="15.75">
      <c r="A58" s="3">
        <v>3</v>
      </c>
      <c r="B58" s="4">
        <v>4</v>
      </c>
      <c r="C58" s="3" t="s">
        <v>200</v>
      </c>
      <c r="D58" s="3" t="s">
        <v>87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f>E58+F58+G58+H58+I58+J58+K58+L58</f>
        <v>0</v>
      </c>
      <c r="N58" s="3" t="s">
        <v>288</v>
      </c>
    </row>
  </sheetData>
  <sheetProtection/>
  <mergeCells count="3">
    <mergeCell ref="B2:C2"/>
    <mergeCell ref="B3:C3"/>
    <mergeCell ref="B1:C1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0:D40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0:A5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40">
      <formula1>0</formula1>
      <formula2>1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Кристина</dc:creator>
  <cp:keywords/>
  <dc:description/>
  <cp:lastModifiedBy>Александр</cp:lastModifiedBy>
  <cp:lastPrinted>2020-03-10T06:55:32Z</cp:lastPrinted>
  <dcterms:created xsi:type="dcterms:W3CDTF">2006-09-16T00:00:00Z</dcterms:created>
  <dcterms:modified xsi:type="dcterms:W3CDTF">2020-03-10T08:33:14Z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1033-11.2.0.8341</vt:lpwstr>
  </property>
</Properties>
</file>